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14400" yWindow="-15" windowWidth="14445" windowHeight="13380" tabRatio="883" activeTab="2"/>
  </bookViews>
  <sheets>
    <sheet name="Table 1.1 CE" sheetId="63" r:id="rId1"/>
    <sheet name="Table 2.1.1 CE" sheetId="7" r:id="rId2"/>
    <sheet name="Table 2.1.2 Component optional " sheetId="9" r:id="rId3"/>
    <sheet name="Table 3.1 CE" sheetId="46" r:id="rId4"/>
    <sheet name="Table 3.2" sheetId="48" r:id="rId5"/>
    <sheet name="Table 3.3" sheetId="50" r:id="rId6"/>
    <sheet name="Table 3.4" sheetId="51" r:id="rId7"/>
    <sheet name="Table 3.5" sheetId="53" r:id="rId8"/>
    <sheet name="Table 3.6" sheetId="54" r:id="rId9"/>
  </sheets>
  <definedNames>
    <definedName name="_xlnm.Print_Area" localSheetId="0">'Table 1.1 CE'!$A$1:$C$27</definedName>
    <definedName name="_xlnm.Print_Area" localSheetId="1">'Table 2.1.1 CE'!$A$1:$F$16</definedName>
    <definedName name="_xlnm.Print_Area" localSheetId="2">'Table 2.1.2 Component optional '!$A$1:$F$13</definedName>
    <definedName name="_xlnm.Print_Area" localSheetId="3">'Table 3.1 CE'!$A$1:$F$33</definedName>
    <definedName name="_xlnm.Print_Area" localSheetId="4">'Table 3.2'!$A$1:$F$100</definedName>
    <definedName name="_xlnm.Print_Area" localSheetId="5">'Table 3.3'!$A$1:$F$14</definedName>
    <definedName name="_xlnm.Print_Area" localSheetId="6">'Table 3.4'!$A$1:$F$47</definedName>
    <definedName name="_xlnm.Print_Area" localSheetId="7">'Table 3.5'!$A$1:$F$10</definedName>
    <definedName name="_xlnm.Print_Area" localSheetId="8">'Table 3.6'!$A$1:$F$42</definedName>
    <definedName name="Z_02EC4555_5648_4529_98EC_3FB6B89B867F_.wvu.PrintArea" localSheetId="3" hidden="1">'Table 3.1 CE'!$A$1:$F$35</definedName>
    <definedName name="Z_02EC4555_5648_4529_98EC_3FB6B89B867F_.wvu.PrintArea" localSheetId="4" hidden="1">'Table 3.2'!$A$1:$F$96</definedName>
    <definedName name="Z_02EC4555_5648_4529_98EC_3FB6B89B867F_.wvu.PrintArea" localSheetId="5" hidden="1">'Table 3.3'!$A$1:$F$12</definedName>
    <definedName name="Z_02EC4555_5648_4529_98EC_3FB6B89B867F_.wvu.PrintArea" localSheetId="6" hidden="1">'Table 3.4'!$A$1:$F$28</definedName>
    <definedName name="Z_02EC4555_5648_4529_98EC_3FB6B89B867F_.wvu.PrintArea" localSheetId="7" hidden="1">'Table 3.5'!$A$1:$F$28</definedName>
    <definedName name="Z_1E4EBAB2_6872_4520_BF8A_226AAF054257_.wvu.PrintArea" localSheetId="3" hidden="1">'Table 3.1 CE'!#REF!</definedName>
    <definedName name="Z_B25D4AC8_47EB_407B_BE70_8908CEF72BED_.wvu.PrintArea" localSheetId="3" hidden="1">'Table 3.1 CE'!#REF!</definedName>
    <definedName name="Z_BF9299E5_737A_4E0C_9D41_A753AB534F5C_.wvu.PrintArea" localSheetId="3" hidden="1">'Table 3.1 CE'!#REF!</definedName>
    <definedName name="Z_BF96F35B_CE86_4EAA_BC56_620191C156ED_.wvu.PrintArea" localSheetId="3" hidden="1">'Table 3.1 CE'!$A$1:$F$35</definedName>
    <definedName name="Z_BF96F35B_CE86_4EAA_BC56_620191C156ED_.wvu.PrintArea" localSheetId="4" hidden="1">'Table 3.2'!$A$1:$F$96</definedName>
    <definedName name="Z_BF96F35B_CE86_4EAA_BC56_620191C156ED_.wvu.PrintArea" localSheetId="5" hidden="1">'Table 3.3'!$A$1:$F$12</definedName>
    <definedName name="Z_BF96F35B_CE86_4EAA_BC56_620191C156ED_.wvu.PrintArea" localSheetId="6" hidden="1">'Table 3.4'!$A$1:$F$28</definedName>
    <definedName name="Z_BF96F35B_CE86_4EAA_BC56_620191C156ED_.wvu.PrintArea" localSheetId="7" hidden="1">'Table 3.5'!$A$1:$F$28</definedName>
    <definedName name="Z_BFB02F83_41B1_44AF_A78B_0A94ECFFD68F_.wvu.PrintArea" localSheetId="3" hidden="1">'Table 3.1 CE'!#REF!</definedName>
    <definedName name="Z_D4786556_5610_4637_8BFC_AE78BCCB000A_.wvu.Cols" localSheetId="6" hidden="1">'Table 3.4'!#REF!</definedName>
    <definedName name="Z_E17A761E_E232_4B16_B081_29C59F6C978B_.wvu.Cols" localSheetId="6" hidden="1">'Table 3.4'!#REF!</definedName>
    <definedName name="Z_F0126648_A843_4414_99F0_D623F0487F49_.wvu.PrintArea" localSheetId="3" hidden="1">'Table 3.1 CE'!$A$1:$F$35</definedName>
    <definedName name="Z_F0126648_A843_4414_99F0_D623F0487F49_.wvu.PrintArea" localSheetId="4" hidden="1">'Table 3.2'!$A$1:$F$96</definedName>
    <definedName name="Z_F0126648_A843_4414_99F0_D623F0487F49_.wvu.PrintArea" localSheetId="5" hidden="1">'Table 3.3'!$A$1:$F$12</definedName>
    <definedName name="Z_F0126648_A843_4414_99F0_D623F0487F49_.wvu.PrintArea" localSheetId="6" hidden="1">'Table 3.4'!$A$1:$F$28</definedName>
    <definedName name="Z_F0126648_A843_4414_99F0_D623F0487F49_.wvu.PrintArea" localSheetId="7" hidden="1">'Table 3.5'!$A$1:$F$28</definedName>
  </definedNames>
  <calcPr calcId="125725"/>
</workbook>
</file>

<file path=xl/calcChain.xml><?xml version="1.0" encoding="utf-8"?>
<calcChain xmlns="http://schemas.openxmlformats.org/spreadsheetml/2006/main">
  <c r="F8" i="50"/>
  <c r="F25" i="48"/>
  <c r="E25"/>
  <c r="D25"/>
  <c r="C25"/>
  <c r="B25"/>
  <c r="F23" i="46"/>
  <c r="E23"/>
  <c r="D23"/>
  <c r="C23"/>
  <c r="B23"/>
  <c r="B40" i="51" l="1"/>
  <c r="D40"/>
  <c r="F40"/>
  <c r="C40"/>
  <c r="E40"/>
</calcChain>
</file>

<file path=xl/sharedStrings.xml><?xml version="1.0" encoding="utf-8"?>
<sst xmlns="http://schemas.openxmlformats.org/spreadsheetml/2006/main" count="245" uniqueCount="184">
  <si>
    <t>Interest</t>
  </si>
  <si>
    <t xml:space="preserve">Other </t>
  </si>
  <si>
    <t>Appropriations</t>
  </si>
  <si>
    <t>Revenue from Government</t>
  </si>
  <si>
    <t>Other</t>
  </si>
  <si>
    <t>EXPENSES</t>
  </si>
  <si>
    <t>Employee benefits</t>
  </si>
  <si>
    <t xml:space="preserve">Grants </t>
  </si>
  <si>
    <t>Depreciation and amortisation</t>
  </si>
  <si>
    <t>Write-down and impairment of assets</t>
  </si>
  <si>
    <t>Losses from asset sales</t>
  </si>
  <si>
    <t>Finance costs</t>
  </si>
  <si>
    <t>Total expenses</t>
  </si>
  <si>
    <t xml:space="preserve">LESS: </t>
  </si>
  <si>
    <t>OWN-SOURCE INCOME</t>
  </si>
  <si>
    <t>Sale of goods and rendering of services</t>
  </si>
  <si>
    <t>Gains</t>
  </si>
  <si>
    <t>Sale of assets</t>
  </si>
  <si>
    <t>Total gains</t>
  </si>
  <si>
    <t>Total own-source income</t>
  </si>
  <si>
    <t>OTHER COMPREHENSIVE INCOME</t>
  </si>
  <si>
    <t xml:space="preserve">Total other comprehensive income </t>
  </si>
  <si>
    <t>Total comprehensive income</t>
  </si>
  <si>
    <t>Suppliers</t>
  </si>
  <si>
    <t>Other expenses</t>
  </si>
  <si>
    <t>ASSETS</t>
  </si>
  <si>
    <t>Financial assets</t>
  </si>
  <si>
    <t>Total financial assets</t>
  </si>
  <si>
    <t>Non-financial assets</t>
  </si>
  <si>
    <t>Land and buildings</t>
  </si>
  <si>
    <t>Intangibles</t>
  </si>
  <si>
    <t>Total non-financial assets</t>
  </si>
  <si>
    <t>Assets held for sale</t>
  </si>
  <si>
    <t>Total assets</t>
  </si>
  <si>
    <t>LIABILITIES</t>
  </si>
  <si>
    <t>Provisions</t>
  </si>
  <si>
    <t>Employees</t>
  </si>
  <si>
    <t>Total provisions</t>
  </si>
  <si>
    <t>Payables</t>
  </si>
  <si>
    <t>Dividends</t>
  </si>
  <si>
    <t>Total payables</t>
  </si>
  <si>
    <t>Total liabilities</t>
  </si>
  <si>
    <t>Net assets</t>
  </si>
  <si>
    <t>Table continued on next tab</t>
  </si>
  <si>
    <t>Format tip:  do not extend the table outside the excel margins</t>
  </si>
  <si>
    <t>Parent entity interest</t>
  </si>
  <si>
    <t>Contributed equity</t>
  </si>
  <si>
    <t>Reserves</t>
  </si>
  <si>
    <t>Total parent entity interest</t>
  </si>
  <si>
    <t>OPERATING ACTIVITIES</t>
  </si>
  <si>
    <t>Cash received</t>
  </si>
  <si>
    <t>Total cash received</t>
  </si>
  <si>
    <t>Cash used</t>
  </si>
  <si>
    <t>Total cash used</t>
  </si>
  <si>
    <t>INVESTING ACTIVITIES</t>
  </si>
  <si>
    <t>FINANCING ACTIVITIES</t>
  </si>
  <si>
    <t>Adjusted opening balance</t>
  </si>
  <si>
    <t>TOTAL</t>
  </si>
  <si>
    <t xml:space="preserve">Gross book value </t>
  </si>
  <si>
    <t>Opening net book balance</t>
  </si>
  <si>
    <t>Other movements</t>
  </si>
  <si>
    <t>Depreciation/amortisation expense</t>
  </si>
  <si>
    <t>Gross book value</t>
  </si>
  <si>
    <t>Closing net book balance</t>
  </si>
  <si>
    <t>Net GST received</t>
  </si>
  <si>
    <t>Trade and other receivables</t>
  </si>
  <si>
    <t>Total purchases</t>
  </si>
  <si>
    <t>Comprehensive income</t>
  </si>
  <si>
    <t>Employee provisions</t>
  </si>
  <si>
    <t>By purchase - other</t>
  </si>
  <si>
    <t>Total additions</t>
  </si>
  <si>
    <t>Property, plant and equipment</t>
  </si>
  <si>
    <t>Commentary only: not for inclusion as a footnote in PB Statement table</t>
  </si>
  <si>
    <t>Delete lines if not required</t>
  </si>
  <si>
    <t>Own-source revenue</t>
  </si>
  <si>
    <t>Total own-source revenue</t>
  </si>
  <si>
    <r>
      <t xml:space="preserve">Cash </t>
    </r>
    <r>
      <rPr>
        <sz val="8"/>
        <rFont val="Arial"/>
        <family val="2"/>
      </rPr>
      <t>and cash equivalents</t>
    </r>
  </si>
  <si>
    <t>of which:</t>
  </si>
  <si>
    <t>2015-16</t>
  </si>
  <si>
    <t>Changes in asset revaluation surplus</t>
  </si>
  <si>
    <t>Other non-financial assets</t>
  </si>
  <si>
    <t>Other payables</t>
  </si>
  <si>
    <t>Other provisions</t>
  </si>
  <si>
    <t>Total other movements</t>
  </si>
  <si>
    <t>Receipts from Government</t>
  </si>
  <si>
    <t>Attributable to the Australian Government</t>
  </si>
  <si>
    <t>Ordinary annual services (Appropriation Bill No. 1)</t>
  </si>
  <si>
    <t>Payment from related entities</t>
  </si>
  <si>
    <t xml:space="preserve">Revenues from industry sources </t>
  </si>
  <si>
    <t xml:space="preserve">Revenues from other independent sources </t>
  </si>
  <si>
    <t>Annual departmental expenses:</t>
  </si>
  <si>
    <t>Total comprehensive income/(loss)</t>
  </si>
  <si>
    <t>2017-18 Forward estimate
$'000</t>
  </si>
  <si>
    <t>Retained surplus (accumulated deficit)</t>
  </si>
  <si>
    <t>Closing balance attributable to the Australian Government</t>
  </si>
  <si>
    <t>Balance carried forward from previous period</t>
  </si>
  <si>
    <t>Asset revaluation reserve
$'000</t>
  </si>
  <si>
    <t>Contributed equity/ capital
$'000</t>
  </si>
  <si>
    <t>Cash and cash equivalents at the beginning of the reporting period</t>
  </si>
  <si>
    <t>Effect of exchange rate movements on cash and cash equivalents at the beginning of reporting period</t>
  </si>
  <si>
    <t>Cash and cash equivalents at the end of the reporting period</t>
  </si>
  <si>
    <t>PURCHASE OF NON-FINANCIAL ASSETS</t>
  </si>
  <si>
    <t>RECONCILIATION OF CASH USED TO ACQUIRE ASSETS TO ASSET MOVEMENT TABLE</t>
  </si>
  <si>
    <t>Total cash used to acquire assets</t>
  </si>
  <si>
    <t>Buildings
$'000</t>
  </si>
  <si>
    <t>Other property, plant and equipment
$'000</t>
  </si>
  <si>
    <t>Computer software and intangibles
$'000</t>
  </si>
  <si>
    <t>Total
$'000</t>
  </si>
  <si>
    <t>Accumulated depreciation/amortisation and impairment</t>
  </si>
  <si>
    <t>Estimated expenditure on new or replacement assets</t>
  </si>
  <si>
    <t>Capital asset additions</t>
  </si>
  <si>
    <t>Average staffing level (number)</t>
  </si>
  <si>
    <t>Total comprehensive income/(loss) attributable to the Australian Government</t>
  </si>
  <si>
    <t>Surplus/(deficit) attributable to the Australian Government</t>
  </si>
  <si>
    <t>EQUITY*</t>
  </si>
  <si>
    <t xml:space="preserve">*Equity is the residual interest in assets after the deduction of liabilities. </t>
  </si>
  <si>
    <t>Surplus/(deficit) for the period</t>
  </si>
  <si>
    <t>Net cash from/(used by) operating activities</t>
  </si>
  <si>
    <t>Net cash from/(used by) investing activities</t>
  </si>
  <si>
    <t>Net cash from/(used by) financing activities</t>
  </si>
  <si>
    <t>Net increase/(decrease) in cash held</t>
  </si>
  <si>
    <t>2016-17</t>
  </si>
  <si>
    <t>2015-16 Estimated actual
$'000</t>
  </si>
  <si>
    <t>2018-19 Forward estimate
$'000</t>
  </si>
  <si>
    <t>2019-20
Forward estimate
$'000</t>
  </si>
  <si>
    <t>Net (cost of)/contribution by services</t>
  </si>
  <si>
    <t>As at 1 July 2016</t>
  </si>
  <si>
    <t>As at 30 June 2017</t>
  </si>
  <si>
    <t>Prepared on a resourcing (i.e. appropriations available) basis.</t>
  </si>
  <si>
    <r>
      <rPr>
        <u/>
        <sz val="8"/>
        <color theme="1"/>
        <rFont val="Arial"/>
        <family val="2"/>
      </rPr>
      <t>Please note</t>
    </r>
    <r>
      <rPr>
        <sz val="8"/>
        <color theme="1"/>
        <rFont val="Arial"/>
        <family val="2"/>
      </rPr>
      <t xml:space="preserve">: All figures shown above are GST exclusive - these may not match figures in the cash flow statement. </t>
    </r>
  </si>
  <si>
    <t>2015-16 estimated actual
$'000</t>
  </si>
  <si>
    <t xml:space="preserve">
Total annual appropriations</t>
  </si>
  <si>
    <t xml:space="preserve">
Total funds from Government</t>
  </si>
  <si>
    <t xml:space="preserve">
Funds from industry sources</t>
  </si>
  <si>
    <t xml:space="preserve">
Funds from Government</t>
  </si>
  <si>
    <t>Total funds from industry sources</t>
  </si>
  <si>
    <t xml:space="preserve">
Funds from other sources</t>
  </si>
  <si>
    <t>Total funds from other sources</t>
  </si>
  <si>
    <t>Total amounts received from related entities</t>
  </si>
  <si>
    <t xml:space="preserve">
Amounts received from related entities</t>
  </si>
  <si>
    <t>Prepared on Australian Accounting Standards basis.</t>
  </si>
  <si>
    <t>Opening balance as at 1 July 2016</t>
  </si>
  <si>
    <t>Estimated closing balance as at 30 June 2017</t>
  </si>
  <si>
    <t xml:space="preserve">Prepared on Australian Accounting Standards basis. </t>
  </si>
  <si>
    <t>Total component 1 expenses</t>
  </si>
  <si>
    <t>Total component 2 expenses</t>
  </si>
  <si>
    <t>Table 3.1 Comprehensive income statement (showing net cost of services) for the period ended 30 June</t>
  </si>
  <si>
    <t>Table 3.2: Budgeted departmental balance sheet (as at 30 June)</t>
  </si>
  <si>
    <t>Table 3.2: Budgeted departmental balance sheet (as at 30 June) (continued)</t>
  </si>
  <si>
    <t>Table 3.3:  Departmental statement of changes in equity — summary of movement (Budget year 2016-17)</t>
  </si>
  <si>
    <t>Table 3.4: Budgeted departmental statement of cash flows (for the period ended 30 June)</t>
  </si>
  <si>
    <t>Table 3.4: Budgeted Departmental Statement of Cash Flows (for the period ended 30 June) (continued)</t>
  </si>
  <si>
    <t>Table 3.5 Departmental capital budget statement (for the period ended 30 June)</t>
  </si>
  <si>
    <t xml:space="preserve">Total program expenses </t>
  </si>
  <si>
    <t>Table 3.6:  Statement of departmental asset movements (Budget year 2016-17)</t>
  </si>
  <si>
    <t>Annual appropriations - ordinary annual services (a)</t>
  </si>
  <si>
    <t>Total equity</t>
  </si>
  <si>
    <t>Accumulated depreciation/ amortisation and impairment</t>
  </si>
  <si>
    <t>Outcome 1 - Grow demand and foster a competitive and sustainable Australian tourism industry through partnership marketing to targeted global consumers in key markets.</t>
  </si>
  <si>
    <t>Total net resourcing for Tourism Australia</t>
  </si>
  <si>
    <t>(a) Appropriation Bill (No. 1) 2016-17</t>
  </si>
  <si>
    <t>Program 1.1: Supporting Outcome 1</t>
  </si>
  <si>
    <t>1.1.1 - Component 1 (Grow demand)</t>
  </si>
  <si>
    <t>Outcome 1: 
Grow demand and foster a competitive and sustainable Australian tourism industry through partnership marketing to targeted global consumers in key markets.</t>
  </si>
  <si>
    <t>Program Support</t>
  </si>
  <si>
    <t>Table 1.1: Corporate entity Tourism Australia resource statement - Budget estimates for 2016-17 as at Budget May 2016</t>
  </si>
  <si>
    <t>Funded internally from departmental resources (a)</t>
  </si>
  <si>
    <t>1.1.2 - Component 2: (Industry development)</t>
  </si>
  <si>
    <t>Opening balance/cash reserves at 1 July</t>
  </si>
  <si>
    <t>2016-17
Budget
$'000</t>
  </si>
  <si>
    <t>Retained earnings
$'000</t>
  </si>
  <si>
    <t>Other reserves
$'000</t>
  </si>
  <si>
    <t>Total equity 
$'000</t>
  </si>
  <si>
    <t>Table 2.1.2: Program component expenses</t>
  </si>
  <si>
    <t>Table 2.1.1:  Budgeted expenses for Outcome 1</t>
  </si>
  <si>
    <t>Outcome 1 totals by resource type
Program 1.1:  Supporting Outcome 1</t>
  </si>
  <si>
    <t>Total expenses for Outcome 1 and Program 1.1</t>
  </si>
  <si>
    <t>Outcome 1 and Program 1.1 totals by resource type</t>
  </si>
  <si>
    <t>Amounts from portfolio department (b)</t>
  </si>
  <si>
    <t>2016-17 estimate
$'000</t>
  </si>
  <si>
    <t>Note: Departmental appropriation splits and totals are indicative estimates and may change in the course of the budget year as Government priorities change.</t>
  </si>
  <si>
    <t>(a) Includes the following sources of funding:
- current Bill 1;
- internally developed assets;
- proceeds from the sale of assets.</t>
  </si>
  <si>
    <t>Purchase of property, plant and 
equipment and intangibles</t>
  </si>
  <si>
    <t>(b) Asia Marketing Fund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</si>
</sst>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(* #,##0_);_(* \(#,##0\);_(* &quot;-&quot;_);_(@_)"/>
    <numFmt numFmtId="165" formatCode="#,##0_);&quot;(&quot;#,##0&quot;)&quot;;&quot;-&quot;_)"/>
    <numFmt numFmtId="166" formatCode="#,##0.0000_);&quot;(&quot;#,##0.0000&quot;)&quot;;&quot;-&quot;_)"/>
  </numFmts>
  <fonts count="2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b/>
      <sz val="8"/>
      <color indexed="53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vertAlign val="superscript"/>
      <sz val="8"/>
      <name val="Arial"/>
      <family val="2"/>
    </font>
    <font>
      <b/>
      <sz val="10"/>
      <color indexed="53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u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indexed="8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indexed="8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2" fillId="0" borderId="0"/>
    <xf numFmtId="0" fontId="21" fillId="0" borderId="0"/>
    <xf numFmtId="0" fontId="2" fillId="0" borderId="0"/>
    <xf numFmtId="0" fontId="12" fillId="0" borderId="0">
      <alignment vertical="center"/>
    </xf>
    <xf numFmtId="0" fontId="12" fillId="0" borderId="0"/>
    <xf numFmtId="0" fontId="2" fillId="0" borderId="0"/>
    <xf numFmtId="0" fontId="18" fillId="0" borderId="0"/>
    <xf numFmtId="0" fontId="2" fillId="0" borderId="0"/>
    <xf numFmtId="0" fontId="2" fillId="0" borderId="0">
      <alignment vertical="center"/>
    </xf>
    <xf numFmtId="0" fontId="23" fillId="0" borderId="0"/>
  </cellStyleXfs>
  <cellXfs count="280">
    <xf numFmtId="0" fontId="0" fillId="0" borderId="0" xfId="0"/>
    <xf numFmtId="164" fontId="6" fillId="0" borderId="0" xfId="1" applyNumberFormat="1" applyFont="1" applyBorder="1" applyAlignment="1">
      <alignment vertical="center"/>
    </xf>
    <xf numFmtId="3" fontId="6" fillId="0" borderId="0" xfId="1" applyNumberFormat="1" applyFont="1" applyBorder="1" applyAlignment="1">
      <alignment vertical="center"/>
    </xf>
    <xf numFmtId="3" fontId="6" fillId="0" borderId="5" xfId="1" applyNumberFormat="1" applyFont="1" applyBorder="1" applyAlignment="1">
      <alignment vertical="center"/>
    </xf>
    <xf numFmtId="0" fontId="13" fillId="0" borderId="0" xfId="3" applyFont="1" applyBorder="1" applyAlignment="1">
      <alignment vertical="center"/>
    </xf>
    <xf numFmtId="0" fontId="16" fillId="0" borderId="0" xfId="3" applyFont="1" applyBorder="1" applyAlignment="1">
      <alignment vertical="center"/>
    </xf>
    <xf numFmtId="0" fontId="13" fillId="0" borderId="0" xfId="3" applyFont="1" applyBorder="1" applyAlignment="1">
      <alignment horizontal="left" vertical="center"/>
    </xf>
    <xf numFmtId="0" fontId="6" fillId="0" borderId="0" xfId="3" applyFont="1" applyBorder="1" applyAlignment="1">
      <alignment horizontal="left" vertical="center" indent="1"/>
    </xf>
    <xf numFmtId="0" fontId="16" fillId="0" borderId="0" xfId="3" applyFont="1" applyBorder="1" applyAlignment="1">
      <alignment horizontal="left" vertical="center"/>
    </xf>
    <xf numFmtId="0" fontId="3" fillId="0" borderId="0" xfId="3" applyFont="1" applyBorder="1" applyAlignment="1">
      <alignment horizontal="left" vertical="center"/>
    </xf>
    <xf numFmtId="164" fontId="6" fillId="0" borderId="0" xfId="1" applyNumberFormat="1" applyFont="1" applyFill="1" applyBorder="1" applyAlignment="1">
      <alignment vertical="center"/>
    </xf>
    <xf numFmtId="0" fontId="4" fillId="0" borderId="0" xfId="5" applyFont="1" applyFill="1" applyAlignment="1">
      <alignment horizontal="left"/>
    </xf>
    <xf numFmtId="3" fontId="6" fillId="3" borderId="0" xfId="1" applyNumberFormat="1" applyFont="1" applyFill="1" applyBorder="1" applyAlignment="1">
      <alignment vertical="center"/>
    </xf>
    <xf numFmtId="3" fontId="6" fillId="3" borderId="5" xfId="1" applyNumberFormat="1" applyFont="1" applyFill="1" applyBorder="1" applyAlignment="1">
      <alignment vertical="center"/>
    </xf>
    <xf numFmtId="165" fontId="9" fillId="0" borderId="0" xfId="4" applyNumberFormat="1" applyFont="1" applyFill="1" applyBorder="1"/>
    <xf numFmtId="165" fontId="4" fillId="0" borderId="0" xfId="5" applyNumberFormat="1" applyFont="1" applyFill="1"/>
    <xf numFmtId="165" fontId="19" fillId="0" borderId="0" xfId="5" applyNumberFormat="1" applyFont="1" applyFill="1"/>
    <xf numFmtId="165" fontId="3" fillId="0" borderId="0" xfId="5" applyNumberFormat="1" applyFont="1" applyFill="1"/>
    <xf numFmtId="165" fontId="4" fillId="0" borderId="0" xfId="4" applyNumberFormat="1" applyFont="1" applyFill="1" applyAlignment="1">
      <alignment horizontal="right"/>
    </xf>
    <xf numFmtId="165" fontId="6" fillId="0" borderId="0" xfId="1" applyNumberFormat="1" applyFont="1" applyBorder="1" applyAlignment="1">
      <alignment vertical="center"/>
    </xf>
    <xf numFmtId="165" fontId="6" fillId="3" borderId="0" xfId="1" applyNumberFormat="1" applyFont="1" applyFill="1" applyBorder="1" applyAlignment="1">
      <alignment vertical="center"/>
    </xf>
    <xf numFmtId="165" fontId="8" fillId="0" borderId="0" xfId="4" applyNumberFormat="1" applyFont="1" applyFill="1" applyBorder="1" applyAlignment="1">
      <alignment horizontal="right"/>
    </xf>
    <xf numFmtId="165" fontId="8" fillId="0" borderId="0" xfId="4" applyNumberFormat="1" applyFont="1" applyFill="1" applyBorder="1"/>
    <xf numFmtId="165" fontId="11" fillId="0" borderId="0" xfId="4" applyNumberFormat="1" applyFont="1"/>
    <xf numFmtId="165" fontId="4" fillId="0" borderId="0" xfId="7" applyNumberFormat="1" applyFont="1">
      <alignment vertical="center"/>
    </xf>
    <xf numFmtId="165" fontId="4" fillId="0" borderId="0" xfId="7" applyNumberFormat="1" applyFont="1" applyBorder="1">
      <alignment vertical="center"/>
    </xf>
    <xf numFmtId="165" fontId="13" fillId="0" borderId="0" xfId="7" applyNumberFormat="1" applyFont="1" applyBorder="1" applyAlignment="1">
      <alignment vertical="center"/>
    </xf>
    <xf numFmtId="165" fontId="6" fillId="0" borderId="0" xfId="7" applyNumberFormat="1" applyFont="1" applyBorder="1" applyAlignment="1">
      <alignment vertical="center"/>
    </xf>
    <xf numFmtId="165" fontId="4" fillId="3" borderId="3" xfId="7" applyNumberFormat="1" applyFont="1" applyFill="1" applyBorder="1" applyAlignment="1">
      <alignment horizontal="right" vertical="center"/>
    </xf>
    <xf numFmtId="165" fontId="4" fillId="3" borderId="0" xfId="7" applyNumberFormat="1" applyFont="1" applyFill="1" applyBorder="1" applyAlignment="1">
      <alignment horizontal="right" vertical="center"/>
    </xf>
    <xf numFmtId="165" fontId="6" fillId="0" borderId="0" xfId="1" applyNumberFormat="1" applyFont="1" applyFill="1" applyBorder="1" applyAlignment="1">
      <alignment horizontal="right" vertical="center"/>
    </xf>
    <xf numFmtId="165" fontId="14" fillId="0" borderId="0" xfId="7" applyNumberFormat="1" applyFont="1" applyFill="1" applyBorder="1" applyAlignment="1">
      <alignment horizontal="right" vertical="center"/>
    </xf>
    <xf numFmtId="165" fontId="6" fillId="0" borderId="3" xfId="7" applyNumberFormat="1" applyFont="1" applyBorder="1" applyAlignment="1">
      <alignment vertical="center"/>
    </xf>
    <xf numFmtId="165" fontId="6" fillId="0" borderId="5" xfId="1" applyNumberFormat="1" applyFont="1" applyFill="1" applyBorder="1" applyAlignment="1">
      <alignment horizontal="right" vertical="center"/>
    </xf>
    <xf numFmtId="165" fontId="6" fillId="3" borderId="5" xfId="1" applyNumberFormat="1" applyFont="1" applyFill="1" applyBorder="1" applyAlignment="1">
      <alignment horizontal="right" vertical="center"/>
    </xf>
    <xf numFmtId="165" fontId="13" fillId="0" borderId="2" xfId="1" applyNumberFormat="1" applyFont="1" applyFill="1" applyBorder="1" applyAlignment="1">
      <alignment horizontal="right" vertical="center"/>
    </xf>
    <xf numFmtId="165" fontId="13" fillId="3" borderId="2" xfId="1" applyNumberFormat="1" applyFont="1" applyFill="1" applyBorder="1" applyAlignment="1">
      <alignment horizontal="right" vertical="center"/>
    </xf>
    <xf numFmtId="165" fontId="3" fillId="0" borderId="0" xfId="7" applyNumberFormat="1" applyFont="1">
      <alignment vertical="center"/>
    </xf>
    <xf numFmtId="165" fontId="13" fillId="0" borderId="0" xfId="7" applyNumberFormat="1" applyFont="1" applyAlignment="1">
      <alignment vertical="center"/>
    </xf>
    <xf numFmtId="165" fontId="4" fillId="0" borderId="0" xfId="7" applyNumberFormat="1" applyFont="1" applyFill="1" applyAlignment="1">
      <alignment horizontal="right" vertical="center"/>
    </xf>
    <xf numFmtId="165" fontId="3" fillId="0" borderId="0" xfId="4" applyNumberFormat="1" applyFont="1" applyBorder="1"/>
    <xf numFmtId="165" fontId="4" fillId="0" borderId="0" xfId="4" applyNumberFormat="1" applyFont="1" applyBorder="1" applyAlignment="1">
      <alignment horizontal="right" vertical="top" wrapText="1"/>
    </xf>
    <xf numFmtId="165" fontId="4" fillId="0" borderId="0" xfId="4" applyNumberFormat="1" applyFont="1" applyFill="1" applyBorder="1" applyAlignment="1">
      <alignment horizontal="right" vertical="top" wrapText="1"/>
    </xf>
    <xf numFmtId="165" fontId="4" fillId="0" borderId="0" xfId="4" applyNumberFormat="1" applyFont="1"/>
    <xf numFmtId="165" fontId="4" fillId="0" borderId="0" xfId="4" applyNumberFormat="1" applyFont="1" applyBorder="1"/>
    <xf numFmtId="165" fontId="3" fillId="0" borderId="0" xfId="4" applyNumberFormat="1" applyFont="1" applyFill="1" applyBorder="1"/>
    <xf numFmtId="165" fontId="4" fillId="0" borderId="0" xfId="4" applyNumberFormat="1" applyFont="1" applyFill="1"/>
    <xf numFmtId="165" fontId="4" fillId="3" borderId="0" xfId="4" applyNumberFormat="1" applyFont="1" applyFill="1" applyBorder="1"/>
    <xf numFmtId="165" fontId="6" fillId="0" borderId="0" xfId="9" applyNumberFormat="1" applyFont="1" applyAlignment="1">
      <alignment vertical="center"/>
    </xf>
    <xf numFmtId="165" fontId="13" fillId="0" borderId="0" xfId="9" applyNumberFormat="1" applyFont="1" applyAlignment="1">
      <alignment vertical="center"/>
    </xf>
    <xf numFmtId="165" fontId="13" fillId="0" borderId="0" xfId="3" applyNumberFormat="1" applyFont="1" applyBorder="1" applyAlignment="1">
      <alignment horizontal="left" vertical="center"/>
    </xf>
    <xf numFmtId="165" fontId="6" fillId="0" borderId="0" xfId="1" applyNumberFormat="1" applyFont="1" applyFill="1" applyBorder="1" applyAlignment="1">
      <alignment vertical="center"/>
    </xf>
    <xf numFmtId="165" fontId="6" fillId="0" borderId="0" xfId="3" applyNumberFormat="1" applyFont="1" applyBorder="1" applyAlignment="1">
      <alignment horizontal="left" vertical="center"/>
    </xf>
    <xf numFmtId="165" fontId="13" fillId="0" borderId="0" xfId="3" applyNumberFormat="1" applyFont="1" applyBorder="1" applyAlignment="1">
      <alignment vertical="center"/>
    </xf>
    <xf numFmtId="165" fontId="16" fillId="0" borderId="5" xfId="1" applyNumberFormat="1" applyFont="1" applyBorder="1" applyAlignment="1">
      <alignment vertical="center"/>
    </xf>
    <xf numFmtId="165" fontId="13" fillId="0" borderId="4" xfId="1" applyNumberFormat="1" applyFont="1" applyBorder="1" applyAlignment="1">
      <alignment vertical="center"/>
    </xf>
    <xf numFmtId="165" fontId="3" fillId="3" borderId="2" xfId="9" applyNumberFormat="1" applyFont="1" applyFill="1" applyBorder="1" applyAlignment="1">
      <alignment horizontal="right"/>
    </xf>
    <xf numFmtId="165" fontId="3" fillId="0" borderId="2" xfId="9" applyNumberFormat="1" applyFont="1" applyFill="1" applyBorder="1" applyAlignment="1">
      <alignment horizontal="right"/>
    </xf>
    <xf numFmtId="165" fontId="3" fillId="3" borderId="0" xfId="9" applyNumberFormat="1" applyFont="1" applyFill="1" applyBorder="1" applyAlignment="1">
      <alignment horizontal="right"/>
    </xf>
    <xf numFmtId="165" fontId="6" fillId="0" borderId="0" xfId="0" applyNumberFormat="1" applyFont="1" applyBorder="1" applyAlignment="1">
      <alignment vertical="center"/>
    </xf>
    <xf numFmtId="165" fontId="6" fillId="0" borderId="0" xfId="0" applyNumberFormat="1" applyFont="1" applyAlignment="1">
      <alignment vertical="center"/>
    </xf>
    <xf numFmtId="165" fontId="3" fillId="0" borderId="0" xfId="9" applyNumberFormat="1" applyFont="1" applyFill="1" applyBorder="1" applyAlignment="1">
      <alignment horizontal="right"/>
    </xf>
    <xf numFmtId="165" fontId="4" fillId="0" borderId="0" xfId="9" applyNumberFormat="1" applyFont="1" applyAlignment="1">
      <alignment horizontal="right"/>
    </xf>
    <xf numFmtId="165" fontId="4" fillId="0" borderId="0" xfId="9" applyNumberFormat="1" applyFont="1" applyBorder="1" applyAlignment="1">
      <alignment horizontal="right"/>
    </xf>
    <xf numFmtId="165" fontId="3" fillId="0" borderId="0" xfId="9" applyNumberFormat="1" applyFont="1" applyBorder="1" applyAlignment="1">
      <alignment horizontal="right"/>
    </xf>
    <xf numFmtId="165" fontId="2" fillId="0" borderId="0" xfId="4" applyNumberFormat="1"/>
    <xf numFmtId="165" fontId="3" fillId="0" borderId="0" xfId="4" applyNumberFormat="1" applyFont="1" applyFill="1" applyBorder="1" applyAlignment="1">
      <alignment wrapText="1"/>
    </xf>
    <xf numFmtId="165" fontId="3" fillId="0" borderId="0" xfId="4" applyNumberFormat="1" applyFont="1" applyFill="1" applyBorder="1" applyAlignment="1">
      <alignment horizontal="right"/>
    </xf>
    <xf numFmtId="165" fontId="3" fillId="0" borderId="0" xfId="4" applyNumberFormat="1" applyFont="1" applyFill="1" applyBorder="1" applyAlignment="1">
      <alignment horizontal="left" wrapText="1"/>
    </xf>
    <xf numFmtId="165" fontId="3" fillId="0" borderId="2" xfId="4" applyNumberFormat="1" applyFont="1" applyFill="1" applyBorder="1" applyAlignment="1">
      <alignment horizontal="right"/>
    </xf>
    <xf numFmtId="165" fontId="3" fillId="0" borderId="6" xfId="4" applyNumberFormat="1" applyFont="1" applyBorder="1"/>
    <xf numFmtId="164" fontId="13" fillId="0" borderId="5" xfId="1" applyNumberFormat="1" applyFont="1" applyBorder="1" applyAlignment="1">
      <alignment vertical="center"/>
    </xf>
    <xf numFmtId="164" fontId="13" fillId="3" borderId="5" xfId="1" applyNumberFormat="1" applyFont="1" applyFill="1" applyBorder="1" applyAlignment="1">
      <alignment vertical="center"/>
    </xf>
    <xf numFmtId="164" fontId="16" fillId="0" borderId="5" xfId="1" applyNumberFormat="1" applyFont="1" applyBorder="1" applyAlignment="1">
      <alignment vertical="center"/>
    </xf>
    <xf numFmtId="164" fontId="16" fillId="3" borderId="5" xfId="1" applyNumberFormat="1" applyFont="1" applyFill="1" applyBorder="1" applyAlignment="1">
      <alignment vertical="center"/>
    </xf>
    <xf numFmtId="164" fontId="13" fillId="0" borderId="2" xfId="1" applyNumberFormat="1" applyFont="1" applyBorder="1" applyAlignment="1">
      <alignment vertical="center"/>
    </xf>
    <xf numFmtId="164" fontId="13" fillId="3" borderId="2" xfId="1" applyNumberFormat="1" applyFont="1" applyFill="1" applyBorder="1" applyAlignment="1">
      <alignment vertical="center"/>
    </xf>
    <xf numFmtId="165" fontId="16" fillId="0" borderId="0" xfId="3" applyNumberFormat="1" applyFont="1" applyBorder="1" applyAlignment="1">
      <alignment horizontal="left" vertical="center"/>
    </xf>
    <xf numFmtId="165" fontId="16" fillId="3" borderId="5" xfId="1" applyNumberFormat="1" applyFont="1" applyFill="1" applyBorder="1" applyAlignment="1">
      <alignment vertical="center"/>
    </xf>
    <xf numFmtId="165" fontId="16" fillId="0" borderId="0" xfId="3" applyNumberFormat="1" applyFont="1" applyBorder="1" applyAlignment="1">
      <alignment vertical="center"/>
    </xf>
    <xf numFmtId="165" fontId="13" fillId="3" borderId="4" xfId="1" applyNumberFormat="1" applyFont="1" applyFill="1" applyBorder="1" applyAlignment="1">
      <alignment vertical="center"/>
    </xf>
    <xf numFmtId="165" fontId="19" fillId="0" borderId="0" xfId="5" applyNumberFormat="1" applyFont="1"/>
    <xf numFmtId="165" fontId="3" fillId="0" borderId="0" xfId="5" applyNumberFormat="1" applyFont="1" applyFill="1" applyBorder="1"/>
    <xf numFmtId="165" fontId="22" fillId="0" borderId="0" xfId="5" applyNumberFormat="1" applyFont="1"/>
    <xf numFmtId="165" fontId="4" fillId="0" borderId="0" xfId="5" quotePrefix="1" applyNumberFormat="1" applyFont="1" applyFill="1"/>
    <xf numFmtId="165" fontId="13" fillId="0" borderId="0" xfId="4" applyNumberFormat="1" applyFont="1" applyFill="1" applyAlignment="1">
      <alignment vertical="center"/>
    </xf>
    <xf numFmtId="165" fontId="2" fillId="0" borderId="0" xfId="4" applyNumberFormat="1" applyFill="1"/>
    <xf numFmtId="165" fontId="3" fillId="0" borderId="0" xfId="4" applyNumberFormat="1" applyFont="1" applyFill="1" applyBorder="1" applyAlignment="1">
      <alignment horizontal="left"/>
    </xf>
    <xf numFmtId="165" fontId="17" fillId="0" borderId="0" xfId="4" applyNumberFormat="1" applyFont="1" applyFill="1" applyBorder="1"/>
    <xf numFmtId="165" fontId="17" fillId="0" borderId="0" xfId="4" applyNumberFormat="1" applyFont="1" applyFill="1"/>
    <xf numFmtId="165" fontId="9" fillId="0" borderId="0" xfId="4" applyNumberFormat="1" applyFont="1" applyFill="1"/>
    <xf numFmtId="165" fontId="8" fillId="0" borderId="0" xfId="4" applyNumberFormat="1" applyFont="1" applyFill="1"/>
    <xf numFmtId="165" fontId="2" fillId="0" borderId="0" xfId="4" applyNumberFormat="1" applyFill="1" applyAlignment="1">
      <alignment horizontal="right"/>
    </xf>
    <xf numFmtId="165" fontId="6" fillId="0" borderId="0" xfId="9" applyNumberFormat="1" applyFont="1" applyBorder="1" applyAlignment="1">
      <alignment vertical="center"/>
    </xf>
    <xf numFmtId="165" fontId="6" fillId="0" borderId="0" xfId="9" applyNumberFormat="1" applyFont="1" applyBorder="1" applyAlignment="1">
      <alignment horizontal="right" vertical="center"/>
    </xf>
    <xf numFmtId="165" fontId="6" fillId="0" borderId="0" xfId="9" applyNumberFormat="1" applyFont="1" applyFill="1" applyBorder="1" applyAlignment="1">
      <alignment horizontal="right" vertical="center"/>
    </xf>
    <xf numFmtId="165" fontId="6" fillId="0" borderId="0" xfId="9" applyNumberFormat="1" applyFont="1" applyBorder="1" applyAlignment="1">
      <alignment horizontal="left" vertical="center" indent="1"/>
    </xf>
    <xf numFmtId="165" fontId="16" fillId="0" borderId="0" xfId="9" applyNumberFormat="1" applyFont="1" applyBorder="1" applyAlignment="1">
      <alignment vertical="center"/>
    </xf>
    <xf numFmtId="165" fontId="16" fillId="0" borderId="0" xfId="9" applyNumberFormat="1" applyFont="1" applyAlignment="1">
      <alignment vertical="center"/>
    </xf>
    <xf numFmtId="165" fontId="13" fillId="0" borderId="0" xfId="9" applyNumberFormat="1" applyFont="1" applyBorder="1" applyAlignment="1">
      <alignment vertical="center"/>
    </xf>
    <xf numFmtId="165" fontId="13" fillId="0" borderId="0" xfId="9" applyNumberFormat="1" applyFont="1" applyBorder="1" applyAlignment="1">
      <alignment horizontal="left" vertical="center"/>
    </xf>
    <xf numFmtId="165" fontId="4" fillId="0" borderId="0" xfId="7" applyNumberFormat="1" applyFont="1" applyAlignment="1">
      <alignment horizontal="left" vertical="center" indent="1"/>
    </xf>
    <xf numFmtId="165" fontId="4" fillId="0" borderId="0" xfId="7" applyNumberFormat="1" applyFont="1" applyAlignment="1">
      <alignment horizontal="left" vertical="center"/>
    </xf>
    <xf numFmtId="165" fontId="4" fillId="0" borderId="0" xfId="4" applyNumberFormat="1" applyFont="1" applyAlignment="1">
      <alignment horizontal="left" indent="1"/>
    </xf>
    <xf numFmtId="165" fontId="4" fillId="0" borderId="0" xfId="4" applyNumberFormat="1" applyFont="1" applyAlignment="1">
      <alignment horizontal="left" indent="2"/>
    </xf>
    <xf numFmtId="165" fontId="4" fillId="0" borderId="0" xfId="9" applyNumberFormat="1" applyFont="1" applyFill="1" applyBorder="1" applyAlignment="1">
      <alignment horizontal="left" vertical="center" indent="1"/>
    </xf>
    <xf numFmtId="165" fontId="13" fillId="0" borderId="0" xfId="9" applyNumberFormat="1" applyFont="1" applyBorder="1" applyAlignment="1">
      <alignment horizontal="left" vertical="center" wrapText="1"/>
    </xf>
    <xf numFmtId="165" fontId="4" fillId="0" borderId="0" xfId="9" applyNumberFormat="1" applyFont="1" applyFill="1" applyBorder="1" applyAlignment="1"/>
    <xf numFmtId="165" fontId="3" fillId="0" borderId="0" xfId="9" applyNumberFormat="1" applyFont="1" applyFill="1" applyBorder="1" applyAlignment="1"/>
    <xf numFmtId="165" fontId="4" fillId="0" borderId="7" xfId="9" applyNumberFormat="1" applyFont="1" applyFill="1" applyBorder="1" applyAlignment="1">
      <alignment horizontal="right"/>
    </xf>
    <xf numFmtId="165" fontId="4" fillId="0" borderId="0" xfId="9" applyNumberFormat="1" applyFont="1" applyFill="1" applyBorder="1" applyAlignment="1">
      <alignment horizontal="right"/>
    </xf>
    <xf numFmtId="165" fontId="4" fillId="0" borderId="0" xfId="9" applyNumberFormat="1" applyFont="1" applyFill="1" applyBorder="1" applyAlignment="1">
      <alignment horizontal="left"/>
    </xf>
    <xf numFmtId="165" fontId="3" fillId="0" borderId="0" xfId="9" applyNumberFormat="1" applyFont="1" applyFill="1" applyBorder="1" applyAlignment="1">
      <alignment horizontal="left"/>
    </xf>
    <xf numFmtId="165" fontId="3" fillId="0" borderId="7" xfId="9" applyNumberFormat="1" applyFont="1" applyFill="1" applyBorder="1" applyAlignment="1">
      <alignment horizontal="right"/>
    </xf>
    <xf numFmtId="165" fontId="3" fillId="3" borderId="7" xfId="9" applyNumberFormat="1" applyFont="1" applyFill="1" applyBorder="1" applyAlignment="1">
      <alignment horizontal="right"/>
    </xf>
    <xf numFmtId="0" fontId="13" fillId="0" borderId="0" xfId="9" applyFont="1" applyAlignment="1">
      <alignment vertical="center"/>
    </xf>
    <xf numFmtId="0" fontId="6" fillId="0" borderId="0" xfId="9" applyFont="1" applyAlignment="1">
      <alignment vertical="center"/>
    </xf>
    <xf numFmtId="0" fontId="6" fillId="0" borderId="0" xfId="9" applyFont="1" applyBorder="1" applyAlignment="1">
      <alignment horizontal="left" vertical="center" indent="1"/>
    </xf>
    <xf numFmtId="0" fontId="4" fillId="0" borderId="0" xfId="9" applyFont="1" applyBorder="1" applyAlignment="1">
      <alignment horizontal="left" vertical="center" indent="1"/>
    </xf>
    <xf numFmtId="0" fontId="16" fillId="0" borderId="0" xfId="9" applyFont="1" applyBorder="1" applyAlignment="1">
      <alignment vertical="center"/>
    </xf>
    <xf numFmtId="0" fontId="16" fillId="0" borderId="0" xfId="9" applyFont="1" applyAlignment="1">
      <alignment vertical="center"/>
    </xf>
    <xf numFmtId="0" fontId="13" fillId="0" borderId="0" xfId="9" applyFont="1" applyBorder="1" applyAlignment="1">
      <alignment vertical="center"/>
    </xf>
    <xf numFmtId="0" fontId="3" fillId="0" borderId="7" xfId="3" applyFont="1" applyBorder="1" applyAlignment="1">
      <alignment horizontal="left" vertical="center"/>
    </xf>
    <xf numFmtId="164" fontId="13" fillId="0" borderId="7" xfId="1" applyNumberFormat="1" applyFont="1" applyBorder="1" applyAlignment="1">
      <alignment vertical="center"/>
    </xf>
    <xf numFmtId="164" fontId="13" fillId="3" borderId="7" xfId="1" applyNumberFormat="1" applyFont="1" applyFill="1" applyBorder="1" applyAlignment="1">
      <alignment vertical="center"/>
    </xf>
    <xf numFmtId="0" fontId="7" fillId="0" borderId="0" xfId="9" applyFont="1" applyAlignment="1">
      <alignment vertical="center"/>
    </xf>
    <xf numFmtId="0" fontId="3" fillId="0" borderId="0" xfId="9" applyFont="1" applyAlignment="1">
      <alignment vertical="center"/>
    </xf>
    <xf numFmtId="165" fontId="13" fillId="0" borderId="4" xfId="9" applyNumberFormat="1" applyFont="1" applyBorder="1" applyAlignment="1">
      <alignment vertical="center"/>
    </xf>
    <xf numFmtId="165" fontId="6" fillId="0" borderId="0" xfId="9" applyNumberFormat="1" applyFont="1" applyFill="1" applyBorder="1" applyAlignment="1">
      <alignment vertical="center"/>
    </xf>
    <xf numFmtId="165" fontId="6" fillId="0" borderId="0" xfId="9" applyNumberFormat="1" applyFont="1" applyAlignment="1">
      <alignment horizontal="right" vertical="center"/>
    </xf>
    <xf numFmtId="165" fontId="13" fillId="0" borderId="0" xfId="9" applyNumberFormat="1" applyFont="1" applyFill="1" applyBorder="1" applyAlignment="1">
      <alignment horizontal="left" vertical="center" wrapText="1"/>
    </xf>
    <xf numFmtId="165" fontId="6" fillId="0" borderId="0" xfId="9" applyNumberFormat="1" applyFont="1" applyFill="1" applyBorder="1" applyAlignment="1">
      <alignment horizontal="center" vertical="center" wrapText="1"/>
    </xf>
    <xf numFmtId="165" fontId="6" fillId="0" borderId="0" xfId="9" applyNumberFormat="1" applyFont="1" applyFill="1" applyBorder="1" applyAlignment="1">
      <alignment horizontal="left" vertical="center" indent="1"/>
    </xf>
    <xf numFmtId="165" fontId="16" fillId="0" borderId="0" xfId="9" applyNumberFormat="1" applyFont="1" applyFill="1" applyBorder="1" applyAlignment="1">
      <alignment horizontal="left" vertical="center" wrapText="1"/>
    </xf>
    <xf numFmtId="165" fontId="16" fillId="0" borderId="0" xfId="9" applyNumberFormat="1" applyFont="1" applyFill="1" applyBorder="1" applyAlignment="1">
      <alignment vertical="center"/>
    </xf>
    <xf numFmtId="165" fontId="16" fillId="0" borderId="0" xfId="9" applyNumberFormat="1" applyFont="1" applyFill="1" applyBorder="1" applyAlignment="1">
      <alignment horizontal="right" vertical="center"/>
    </xf>
    <xf numFmtId="165" fontId="4" fillId="2" borderId="0" xfId="5" applyNumberFormat="1" applyFont="1" applyFill="1"/>
    <xf numFmtId="165" fontId="4" fillId="0" borderId="9" xfId="4" applyNumberFormat="1" applyFont="1" applyBorder="1" applyAlignment="1">
      <alignment vertical="top" wrapText="1"/>
    </xf>
    <xf numFmtId="165" fontId="4" fillId="0" borderId="2" xfId="4" applyNumberFormat="1" applyFont="1" applyBorder="1" applyAlignment="1">
      <alignment horizontal="right" vertical="top" wrapText="1"/>
    </xf>
    <xf numFmtId="165" fontId="3" fillId="0" borderId="0" xfId="9" applyNumberFormat="1" applyFont="1" applyFill="1" applyBorder="1" applyAlignment="1">
      <alignment horizontal="left" wrapText="1"/>
    </xf>
    <xf numFmtId="165" fontId="3" fillId="0" borderId="7" xfId="9" applyNumberFormat="1" applyFont="1" applyFill="1" applyBorder="1" applyAlignment="1">
      <alignment horizontal="left" wrapText="1"/>
    </xf>
    <xf numFmtId="165" fontId="3" fillId="0" borderId="9" xfId="9" applyNumberFormat="1" applyFont="1" applyFill="1" applyBorder="1" applyAlignment="1">
      <alignment vertical="top"/>
    </xf>
    <xf numFmtId="165" fontId="3" fillId="0" borderId="0" xfId="9" applyNumberFormat="1" applyFont="1" applyFill="1" applyBorder="1" applyAlignment="1">
      <alignment vertical="top"/>
    </xf>
    <xf numFmtId="165" fontId="13" fillId="0" borderId="0" xfId="9" applyNumberFormat="1" applyFont="1" applyAlignment="1">
      <alignment vertical="top"/>
    </xf>
    <xf numFmtId="165" fontId="6" fillId="0" borderId="0" xfId="3" applyNumberFormat="1" applyFont="1" applyBorder="1" applyAlignment="1">
      <alignment horizontal="left" vertical="center" wrapText="1" indent="1"/>
    </xf>
    <xf numFmtId="165" fontId="13" fillId="0" borderId="4" xfId="9" applyNumberFormat="1" applyFont="1" applyBorder="1" applyAlignment="1">
      <alignment horizontal="left" vertical="center" wrapText="1"/>
    </xf>
    <xf numFmtId="165" fontId="6" fillId="0" borderId="0" xfId="9" applyNumberFormat="1" applyFont="1" applyFill="1" applyBorder="1" applyAlignment="1">
      <alignment horizontal="left" vertical="center" wrapText="1" indent="1"/>
    </xf>
    <xf numFmtId="165" fontId="6" fillId="0" borderId="9" xfId="9" applyNumberFormat="1" applyFont="1" applyFill="1" applyBorder="1" applyAlignment="1">
      <alignment horizontal="right" vertical="center"/>
    </xf>
    <xf numFmtId="165" fontId="6" fillId="0" borderId="10" xfId="9" applyNumberFormat="1" applyFont="1" applyFill="1" applyBorder="1" applyAlignment="1">
      <alignment horizontal="right" vertical="center" wrapText="1"/>
    </xf>
    <xf numFmtId="165" fontId="6" fillId="0" borderId="0" xfId="9" applyNumberFormat="1" applyFont="1" applyBorder="1" applyAlignment="1">
      <alignment horizontal="left" vertical="center" wrapText="1" indent="1"/>
    </xf>
    <xf numFmtId="165" fontId="13" fillId="0" borderId="0" xfId="3" applyNumberFormat="1" applyFont="1" applyBorder="1" applyAlignment="1">
      <alignment horizontal="left" vertical="center" wrapText="1"/>
    </xf>
    <xf numFmtId="165" fontId="13" fillId="0" borderId="11" xfId="3" applyNumberFormat="1" applyFont="1" applyBorder="1" applyAlignment="1">
      <alignment horizontal="left" vertical="center" wrapText="1"/>
    </xf>
    <xf numFmtId="165" fontId="4" fillId="0" borderId="0" xfId="5" applyNumberFormat="1" applyFont="1" applyFill="1" applyBorder="1" applyAlignment="1">
      <alignment horizontal="left" wrapText="1" indent="1"/>
    </xf>
    <xf numFmtId="165" fontId="3" fillId="0" borderId="0" xfId="5" applyNumberFormat="1" applyFont="1" applyFill="1" applyBorder="1" applyAlignment="1">
      <alignment wrapText="1"/>
    </xf>
    <xf numFmtId="165" fontId="4" fillId="0" borderId="0" xfId="2" applyNumberFormat="1" applyFont="1" applyFill="1" applyBorder="1" applyAlignment="1">
      <alignment wrapText="1"/>
    </xf>
    <xf numFmtId="165" fontId="4" fillId="3" borderId="0" xfId="2" applyNumberFormat="1" applyFont="1" applyFill="1" applyBorder="1" applyAlignment="1">
      <alignment wrapText="1"/>
    </xf>
    <xf numFmtId="165" fontId="19" fillId="0" borderId="0" xfId="5" applyNumberFormat="1" applyFont="1" applyAlignment="1">
      <alignment wrapText="1"/>
    </xf>
    <xf numFmtId="165" fontId="3" fillId="0" borderId="0" xfId="5" applyNumberFormat="1" applyFont="1" applyFill="1" applyAlignment="1">
      <alignment wrapText="1"/>
    </xf>
    <xf numFmtId="165" fontId="3" fillId="0" borderId="7" xfId="5" applyNumberFormat="1" applyFont="1" applyFill="1" applyBorder="1" applyAlignment="1">
      <alignment horizontal="left" wrapText="1"/>
    </xf>
    <xf numFmtId="165" fontId="13" fillId="0" borderId="12" xfId="1" applyNumberFormat="1" applyFont="1" applyBorder="1" applyAlignment="1">
      <alignment vertical="center"/>
    </xf>
    <xf numFmtId="165" fontId="13" fillId="3" borderId="12" xfId="1" applyNumberFormat="1" applyFont="1" applyFill="1" applyBorder="1" applyAlignment="1">
      <alignment vertical="center"/>
    </xf>
    <xf numFmtId="165" fontId="4" fillId="3" borderId="2" xfId="4" applyNumberFormat="1" applyFont="1" applyFill="1" applyBorder="1" applyAlignment="1">
      <alignment horizontal="right" vertical="top" wrapText="1"/>
    </xf>
    <xf numFmtId="0" fontId="3" fillId="0" borderId="0" xfId="3"/>
    <xf numFmtId="165" fontId="13" fillId="0" borderId="9" xfId="7" applyNumberFormat="1" applyFont="1" applyBorder="1" applyAlignment="1">
      <alignment vertical="center" wrapText="1"/>
    </xf>
    <xf numFmtId="165" fontId="3" fillId="0" borderId="8" xfId="7" applyNumberFormat="1" applyFont="1" applyBorder="1">
      <alignment vertical="center"/>
    </xf>
    <xf numFmtId="165" fontId="13" fillId="0" borderId="0" xfId="9" applyNumberFormat="1" applyFont="1" applyAlignment="1">
      <alignment horizontal="left" vertical="center" wrapText="1"/>
    </xf>
    <xf numFmtId="165" fontId="3" fillId="0" borderId="0" xfId="4" applyNumberFormat="1" applyFont="1"/>
    <xf numFmtId="165" fontId="3" fillId="0" borderId="0" xfId="3" applyNumberFormat="1" applyFont="1" applyBorder="1" applyAlignment="1">
      <alignment horizontal="left" vertical="center" wrapText="1"/>
    </xf>
    <xf numFmtId="0" fontId="27" fillId="4" borderId="0" xfId="0" applyFont="1" applyFill="1"/>
    <xf numFmtId="0" fontId="27" fillId="4" borderId="0" xfId="0" applyFont="1" applyFill="1" applyAlignment="1">
      <alignment wrapText="1"/>
    </xf>
    <xf numFmtId="0" fontId="24" fillId="4" borderId="0" xfId="0" applyFont="1" applyFill="1"/>
    <xf numFmtId="0" fontId="24" fillId="4" borderId="0" xfId="0" applyFont="1" applyFill="1" applyAlignment="1">
      <alignment wrapText="1"/>
    </xf>
    <xf numFmtId="0" fontId="25" fillId="4" borderId="0" xfId="0" applyFont="1" applyFill="1" applyAlignment="1">
      <alignment wrapText="1"/>
    </xf>
    <xf numFmtId="0" fontId="24" fillId="4" borderId="0" xfId="0" applyFont="1" applyFill="1" applyAlignment="1">
      <alignment horizontal="left" indent="1"/>
    </xf>
    <xf numFmtId="0" fontId="25" fillId="4" borderId="0" xfId="0" applyFont="1" applyFill="1"/>
    <xf numFmtId="0" fontId="24" fillId="4" borderId="9" xfId="0" applyFont="1" applyFill="1" applyBorder="1"/>
    <xf numFmtId="0" fontId="24" fillId="4" borderId="0" xfId="0" applyFont="1" applyFill="1" applyAlignment="1">
      <alignment horizontal="right"/>
    </xf>
    <xf numFmtId="0" fontId="27" fillId="4" borderId="0" xfId="0" applyFont="1" applyFill="1" applyAlignment="1">
      <alignment horizontal="right"/>
    </xf>
    <xf numFmtId="0" fontId="25" fillId="4" borderId="14" xfId="0" applyFont="1" applyFill="1" applyBorder="1"/>
    <xf numFmtId="165" fontId="4" fillId="0" borderId="8" xfId="4" applyNumberFormat="1" applyFont="1" applyBorder="1" applyAlignment="1">
      <alignment horizontal="right" vertical="top" wrapText="1"/>
    </xf>
    <xf numFmtId="165" fontId="4" fillId="3" borderId="8" xfId="4" applyNumberFormat="1" applyFont="1" applyFill="1" applyBorder="1" applyAlignment="1">
      <alignment horizontal="right" vertical="top" wrapText="1"/>
    </xf>
    <xf numFmtId="165" fontId="10" fillId="4" borderId="0" xfId="7" applyNumberFormat="1" applyFont="1" applyFill="1">
      <alignment vertical="center"/>
    </xf>
    <xf numFmtId="165" fontId="6" fillId="4" borderId="0" xfId="1" applyNumberFormat="1" applyFont="1" applyFill="1" applyBorder="1" applyAlignment="1">
      <alignment horizontal="right" vertical="center"/>
    </xf>
    <xf numFmtId="165" fontId="4" fillId="4" borderId="0" xfId="7" applyNumberFormat="1" applyFont="1" applyFill="1">
      <alignment vertical="center"/>
    </xf>
    <xf numFmtId="165" fontId="10" fillId="0" borderId="4" xfId="7" applyNumberFormat="1" applyFont="1" applyBorder="1">
      <alignment vertical="center"/>
    </xf>
    <xf numFmtId="165" fontId="13" fillId="0" borderId="9" xfId="7" applyNumberFormat="1" applyFont="1" applyBorder="1" applyAlignment="1">
      <alignment vertical="center"/>
    </xf>
    <xf numFmtId="165" fontId="4" fillId="0" borderId="9" xfId="7" applyNumberFormat="1" applyFont="1" applyFill="1" applyBorder="1" applyAlignment="1">
      <alignment horizontal="right" vertical="center"/>
    </xf>
    <xf numFmtId="0" fontId="24" fillId="0" borderId="0" xfId="0" applyFont="1" applyAlignment="1">
      <alignment horizontal="justify"/>
    </xf>
    <xf numFmtId="165" fontId="6" fillId="0" borderId="0" xfId="9" applyNumberFormat="1" applyFont="1" applyBorder="1" applyAlignment="1">
      <alignment horizontal="left" vertical="center"/>
    </xf>
    <xf numFmtId="165" fontId="4" fillId="0" borderId="0" xfId="5" quotePrefix="1" applyNumberFormat="1" applyFont="1" applyFill="1" applyAlignment="1">
      <alignment horizontal="left" vertical="top"/>
    </xf>
    <xf numFmtId="0" fontId="24" fillId="0" borderId="0" xfId="0" applyFont="1" applyAlignment="1">
      <alignment horizontal="left"/>
    </xf>
    <xf numFmtId="0" fontId="24" fillId="0" borderId="0" xfId="0" applyFont="1" applyBorder="1" applyAlignment="1">
      <alignment horizontal="left"/>
    </xf>
    <xf numFmtId="165" fontId="27" fillId="4" borderId="0" xfId="0" applyNumberFormat="1" applyFont="1" applyFill="1" applyAlignment="1">
      <alignment horizontal="right"/>
    </xf>
    <xf numFmtId="165" fontId="24" fillId="3" borderId="0" xfId="0" applyNumberFormat="1" applyFont="1" applyFill="1" applyAlignment="1">
      <alignment horizontal="right"/>
    </xf>
    <xf numFmtId="165" fontId="27" fillId="4" borderId="8" xfId="0" applyNumberFormat="1" applyFont="1" applyFill="1" applyBorder="1" applyAlignment="1">
      <alignment horizontal="right"/>
    </xf>
    <xf numFmtId="165" fontId="24" fillId="3" borderId="8" xfId="0" applyNumberFormat="1" applyFont="1" applyFill="1" applyBorder="1" applyAlignment="1">
      <alignment horizontal="right"/>
    </xf>
    <xf numFmtId="0" fontId="27" fillId="4" borderId="8" xfId="0" applyFont="1" applyFill="1" applyBorder="1" applyAlignment="1">
      <alignment horizontal="right" vertical="top" wrapText="1"/>
    </xf>
    <xf numFmtId="0" fontId="24" fillId="3" borderId="8" xfId="0" applyFont="1" applyFill="1" applyBorder="1" applyAlignment="1">
      <alignment horizontal="right" vertical="top" wrapText="1"/>
    </xf>
    <xf numFmtId="165" fontId="6" fillId="0" borderId="0" xfId="9" applyNumberFormat="1" applyFont="1" applyFill="1" applyBorder="1" applyAlignment="1">
      <alignment horizontal="left" vertical="center" wrapText="1" indent="2"/>
    </xf>
    <xf numFmtId="0" fontId="6" fillId="4" borderId="9" xfId="0" applyFont="1" applyFill="1" applyBorder="1"/>
    <xf numFmtId="0" fontId="13" fillId="4" borderId="13" xfId="0" applyFont="1" applyFill="1" applyBorder="1"/>
    <xf numFmtId="0" fontId="24" fillId="4" borderId="0" xfId="0" applyFont="1" applyFill="1" applyAlignment="1">
      <alignment horizontal="left" wrapText="1" indent="2"/>
    </xf>
    <xf numFmtId="166" fontId="6" fillId="4" borderId="0" xfId="1" applyNumberFormat="1" applyFont="1" applyFill="1" applyBorder="1" applyAlignment="1">
      <alignment horizontal="right" vertical="center"/>
    </xf>
    <xf numFmtId="165" fontId="4" fillId="0" borderId="0" xfId="7" applyNumberFormat="1" applyFont="1" applyAlignment="1">
      <alignment horizontal="left" vertical="center" wrapText="1" indent="1"/>
    </xf>
    <xf numFmtId="165" fontId="4" fillId="0" borderId="0" xfId="5" quotePrefix="1" applyNumberFormat="1" applyFont="1" applyFill="1" applyAlignment="1">
      <alignment horizontal="left" vertical="top"/>
    </xf>
    <xf numFmtId="165" fontId="4" fillId="0" borderId="9" xfId="4" applyNumberFormat="1" applyFont="1" applyFill="1" applyBorder="1"/>
    <xf numFmtId="165" fontId="4" fillId="0" borderId="2" xfId="4" applyNumberFormat="1" applyFont="1" applyFill="1" applyBorder="1" applyAlignment="1">
      <alignment horizontal="right" wrapText="1"/>
    </xf>
    <xf numFmtId="165" fontId="4" fillId="0" borderId="0" xfId="4" applyNumberFormat="1" applyFont="1" applyFill="1" applyBorder="1" applyAlignment="1">
      <alignment horizontal="right"/>
    </xf>
    <xf numFmtId="165" fontId="4" fillId="0" borderId="0" xfId="4" applyNumberFormat="1" applyFont="1" applyFill="1" applyBorder="1" applyAlignment="1">
      <alignment horizontal="left" wrapText="1" indent="1"/>
    </xf>
    <xf numFmtId="165" fontId="3" fillId="0" borderId="0" xfId="4" applyNumberFormat="1" applyFont="1" applyFill="1" applyBorder="1" applyAlignment="1">
      <alignment horizontal="left" wrapText="1" indent="1"/>
    </xf>
    <xf numFmtId="165" fontId="3" fillId="0" borderId="1" xfId="4" applyNumberFormat="1" applyFont="1" applyFill="1" applyBorder="1" applyAlignment="1">
      <alignment horizontal="right"/>
    </xf>
    <xf numFmtId="165" fontId="3" fillId="0" borderId="7" xfId="4" applyNumberFormat="1" applyFont="1" applyFill="1" applyBorder="1"/>
    <xf numFmtId="165" fontId="4" fillId="0" borderId="0" xfId="4" applyNumberFormat="1" applyFont="1" applyBorder="1" applyAlignment="1">
      <alignment horizontal="right" wrapText="1"/>
    </xf>
    <xf numFmtId="165" fontId="3" fillId="0" borderId="9" xfId="4" applyNumberFormat="1" applyFont="1" applyBorder="1" applyAlignment="1">
      <alignment horizontal="right" wrapText="1"/>
    </xf>
    <xf numFmtId="165" fontId="3" fillId="0" borderId="2" xfId="4" applyNumberFormat="1" applyFont="1" applyBorder="1" applyAlignment="1">
      <alignment horizontal="right" wrapText="1"/>
    </xf>
    <xf numFmtId="165" fontId="4" fillId="3" borderId="0" xfId="4" applyNumberFormat="1" applyFont="1" applyFill="1" applyBorder="1" applyAlignment="1">
      <alignment horizontal="right" wrapText="1"/>
    </xf>
    <xf numFmtId="165" fontId="3" fillId="3" borderId="2" xfId="4" applyNumberFormat="1" applyFont="1" applyFill="1" applyBorder="1" applyAlignment="1">
      <alignment horizontal="right" wrapText="1"/>
    </xf>
    <xf numFmtId="165" fontId="3" fillId="0" borderId="9" xfId="4" applyNumberFormat="1" applyFont="1" applyBorder="1" applyAlignment="1">
      <alignment wrapText="1"/>
    </xf>
    <xf numFmtId="165" fontId="3" fillId="3" borderId="9" xfId="4" applyNumberFormat="1" applyFont="1" applyFill="1" applyBorder="1" applyAlignment="1">
      <alignment wrapText="1"/>
    </xf>
    <xf numFmtId="165" fontId="27" fillId="4" borderId="0" xfId="0" applyNumberFormat="1" applyFont="1" applyFill="1" applyAlignment="1">
      <alignment horizontal="right" wrapText="1"/>
    </xf>
    <xf numFmtId="165" fontId="24" fillId="3" borderId="0" xfId="0" applyNumberFormat="1" applyFont="1" applyFill="1" applyAlignment="1">
      <alignment horizontal="right" wrapText="1"/>
    </xf>
    <xf numFmtId="165" fontId="27" fillId="4" borderId="8" xfId="0" applyNumberFormat="1" applyFont="1" applyFill="1" applyBorder="1" applyAlignment="1">
      <alignment horizontal="right" wrapText="1"/>
    </xf>
    <xf numFmtId="165" fontId="27" fillId="3" borderId="8" xfId="0" applyNumberFormat="1" applyFont="1" applyFill="1" applyBorder="1" applyAlignment="1">
      <alignment horizontal="right" wrapText="1"/>
    </xf>
    <xf numFmtId="165" fontId="24" fillId="4" borderId="8" xfId="0" applyNumberFormat="1" applyFont="1" applyFill="1" applyBorder="1" applyAlignment="1">
      <alignment horizontal="right" wrapText="1"/>
    </xf>
    <xf numFmtId="165" fontId="24" fillId="3" borderId="8" xfId="0" applyNumberFormat="1" applyFont="1" applyFill="1" applyBorder="1" applyAlignment="1">
      <alignment horizontal="right" wrapText="1"/>
    </xf>
    <xf numFmtId="165" fontId="26" fillId="4" borderId="8" xfId="0" applyNumberFormat="1" applyFont="1" applyFill="1" applyBorder="1" applyAlignment="1">
      <alignment horizontal="right" wrapText="1"/>
    </xf>
    <xf numFmtId="165" fontId="25" fillId="3" borderId="8" xfId="0" applyNumberFormat="1" applyFont="1" applyFill="1" applyBorder="1" applyAlignment="1">
      <alignment horizontal="right" wrapText="1"/>
    </xf>
    <xf numFmtId="0" fontId="27" fillId="4" borderId="0" xfId="0" applyFont="1" applyFill="1" applyAlignment="1">
      <alignment horizontal="right" wrapText="1"/>
    </xf>
    <xf numFmtId="0" fontId="24" fillId="4" borderId="0" xfId="0" applyFont="1" applyFill="1" applyAlignment="1">
      <alignment horizontal="right" wrapText="1"/>
    </xf>
    <xf numFmtId="0" fontId="15" fillId="4" borderId="8" xfId="0" applyFont="1" applyFill="1" applyBorder="1" applyAlignment="1">
      <alignment horizontal="right" wrapText="1"/>
    </xf>
    <xf numFmtId="0" fontId="6" fillId="3" borderId="8" xfId="0" applyFont="1" applyFill="1" applyBorder="1" applyAlignment="1">
      <alignment horizontal="right" wrapText="1"/>
    </xf>
    <xf numFmtId="165" fontId="15" fillId="4" borderId="13" xfId="0" applyNumberFormat="1" applyFont="1" applyFill="1" applyBorder="1" applyAlignment="1">
      <alignment horizontal="right" wrapText="1"/>
    </xf>
    <xf numFmtId="165" fontId="6" fillId="3" borderId="13" xfId="0" applyNumberFormat="1" applyFont="1" applyFill="1" applyBorder="1" applyAlignment="1">
      <alignment horizontal="right" wrapText="1"/>
    </xf>
    <xf numFmtId="165" fontId="16" fillId="0" borderId="5" xfId="1" applyNumberFormat="1" applyFont="1" applyBorder="1" applyAlignment="1">
      <alignment vertical="center" wrapText="1"/>
    </xf>
    <xf numFmtId="165" fontId="16" fillId="3" borderId="5" xfId="1" applyNumberFormat="1" applyFont="1" applyFill="1" applyBorder="1" applyAlignment="1">
      <alignment vertical="center" wrapText="1"/>
    </xf>
    <xf numFmtId="165" fontId="6" fillId="0" borderId="0" xfId="1" applyNumberFormat="1" applyFont="1" applyBorder="1" applyAlignment="1">
      <alignment vertical="center" wrapText="1"/>
    </xf>
    <xf numFmtId="165" fontId="16" fillId="0" borderId="3" xfId="1" applyNumberFormat="1" applyFont="1" applyBorder="1" applyAlignment="1">
      <alignment vertical="center" wrapText="1"/>
    </xf>
    <xf numFmtId="165" fontId="6" fillId="0" borderId="3" xfId="1" applyNumberFormat="1" applyFont="1" applyBorder="1" applyAlignment="1">
      <alignment vertical="center" wrapText="1"/>
    </xf>
    <xf numFmtId="165" fontId="13" fillId="0" borderId="2" xfId="1" applyNumberFormat="1" applyFont="1" applyBorder="1" applyAlignment="1">
      <alignment vertical="center" wrapText="1"/>
    </xf>
    <xf numFmtId="165" fontId="13" fillId="0" borderId="7" xfId="1" applyNumberFormat="1" applyFont="1" applyBorder="1" applyAlignment="1">
      <alignment vertical="center" wrapText="1"/>
    </xf>
    <xf numFmtId="165" fontId="6" fillId="3" borderId="0" xfId="1" applyNumberFormat="1" applyFont="1" applyFill="1" applyBorder="1" applyAlignment="1">
      <alignment vertical="center" wrapText="1"/>
    </xf>
    <xf numFmtId="165" fontId="16" fillId="3" borderId="3" xfId="1" applyNumberFormat="1" applyFont="1" applyFill="1" applyBorder="1" applyAlignment="1">
      <alignment vertical="center" wrapText="1"/>
    </xf>
    <xf numFmtId="165" fontId="13" fillId="3" borderId="2" xfId="1" applyNumberFormat="1" applyFont="1" applyFill="1" applyBorder="1" applyAlignment="1">
      <alignment vertical="center" wrapText="1"/>
    </xf>
    <xf numFmtId="165" fontId="13" fillId="3" borderId="7" xfId="1" applyNumberFormat="1" applyFont="1" applyFill="1" applyBorder="1" applyAlignment="1">
      <alignment vertical="center" wrapText="1"/>
    </xf>
    <xf numFmtId="165" fontId="4" fillId="0" borderId="0" xfId="2" applyNumberFormat="1" applyFont="1" applyFill="1" applyBorder="1" applyAlignment="1"/>
    <xf numFmtId="165" fontId="4" fillId="3" borderId="0" xfId="2" applyNumberFormat="1" applyFont="1" applyFill="1" applyBorder="1" applyAlignment="1"/>
    <xf numFmtId="165" fontId="3" fillId="0" borderId="2" xfId="2" applyNumberFormat="1" applyFont="1" applyFill="1" applyBorder="1" applyAlignment="1"/>
    <xf numFmtId="165" fontId="3" fillId="3" borderId="2" xfId="2" applyNumberFormat="1" applyFont="1" applyFill="1" applyBorder="1" applyAlignment="1"/>
    <xf numFmtId="165" fontId="4" fillId="0" borderId="0" xfId="5" applyNumberFormat="1" applyFont="1" applyFill="1" applyAlignment="1"/>
    <xf numFmtId="165" fontId="3" fillId="0" borderId="2" xfId="5" applyNumberFormat="1" applyFont="1" applyFill="1" applyBorder="1" applyAlignment="1"/>
    <xf numFmtId="165" fontId="3" fillId="3" borderId="7" xfId="9" applyNumberFormat="1" applyFont="1" applyFill="1" applyBorder="1" applyAlignment="1">
      <alignment horizontal="right" wrapText="1"/>
    </xf>
    <xf numFmtId="165" fontId="3" fillId="0" borderId="7" xfId="9" applyNumberFormat="1" applyFont="1" applyFill="1" applyBorder="1" applyAlignment="1">
      <alignment horizontal="right" wrapText="1"/>
    </xf>
    <xf numFmtId="165" fontId="3" fillId="0" borderId="2" xfId="9" applyNumberFormat="1" applyFont="1" applyFill="1" applyBorder="1" applyAlignment="1">
      <alignment horizontal="right" wrapText="1"/>
    </xf>
    <xf numFmtId="165" fontId="3" fillId="3" borderId="2" xfId="9" applyNumberFormat="1" applyFont="1" applyFill="1" applyBorder="1" applyAlignment="1">
      <alignment horizontal="right" wrapText="1"/>
    </xf>
    <xf numFmtId="165" fontId="4" fillId="0" borderId="0" xfId="9" applyNumberFormat="1" applyFont="1" applyFill="1" applyBorder="1" applyAlignment="1">
      <alignment horizontal="right" wrapText="1"/>
    </xf>
    <xf numFmtId="165" fontId="3" fillId="3" borderId="0" xfId="9" applyNumberFormat="1" applyFont="1" applyFill="1" applyBorder="1" applyAlignment="1">
      <alignment horizontal="right" wrapText="1"/>
    </xf>
    <xf numFmtId="165" fontId="3" fillId="0" borderId="0" xfId="9" applyNumberFormat="1" applyFont="1" applyFill="1" applyBorder="1" applyAlignment="1">
      <alignment horizontal="right" wrapText="1"/>
    </xf>
    <xf numFmtId="165" fontId="3" fillId="0" borderId="2" xfId="9" applyNumberFormat="1" applyFont="1" applyFill="1" applyBorder="1" applyAlignment="1">
      <alignment horizontal="right" vertical="top" wrapText="1"/>
    </xf>
    <xf numFmtId="165" fontId="3" fillId="3" borderId="2" xfId="9" applyNumberFormat="1" applyFont="1" applyFill="1" applyBorder="1" applyAlignment="1">
      <alignment horizontal="right" vertical="top" wrapText="1"/>
    </xf>
    <xf numFmtId="165" fontId="13" fillId="0" borderId="4" xfId="1" applyNumberFormat="1" applyFont="1" applyBorder="1" applyAlignment="1">
      <alignment vertical="center" wrapText="1"/>
    </xf>
    <xf numFmtId="165" fontId="13" fillId="3" borderId="4" xfId="1" applyNumberFormat="1" applyFont="1" applyFill="1" applyBorder="1" applyAlignment="1">
      <alignment vertical="center" wrapText="1"/>
    </xf>
    <xf numFmtId="0" fontId="24" fillId="4" borderId="0" xfId="0" applyFont="1" applyFill="1" applyAlignment="1">
      <alignment horizontal="left" vertical="top" wrapText="1"/>
    </xf>
    <xf numFmtId="0" fontId="25" fillId="4" borderId="0" xfId="0" applyFont="1" applyFill="1" applyAlignment="1">
      <alignment wrapText="1"/>
    </xf>
    <xf numFmtId="0" fontId="0" fillId="0" borderId="0" xfId="0" applyAlignment="1"/>
    <xf numFmtId="0" fontId="24" fillId="4" borderId="0" xfId="0" applyFont="1" applyFill="1" applyAlignment="1">
      <alignment horizontal="left" vertical="center" wrapText="1"/>
    </xf>
    <xf numFmtId="0" fontId="24" fillId="4" borderId="0" xfId="0" applyFont="1" applyFill="1" applyAlignment="1">
      <alignment horizontal="left" wrapText="1"/>
    </xf>
    <xf numFmtId="165" fontId="3" fillId="3" borderId="8" xfId="3" applyNumberFormat="1" applyFont="1" applyFill="1" applyBorder="1" applyAlignment="1">
      <alignment horizontal="left" vertical="center" wrapText="1"/>
    </xf>
    <xf numFmtId="165" fontId="3" fillId="0" borderId="2" xfId="7" applyNumberFormat="1" applyFont="1" applyBorder="1" applyAlignment="1">
      <alignment horizontal="left" vertical="center" wrapText="1"/>
    </xf>
    <xf numFmtId="165" fontId="13" fillId="0" borderId="2" xfId="7" applyNumberFormat="1" applyFont="1" applyBorder="1" applyAlignment="1">
      <alignment horizontal="left" vertical="center" wrapText="1"/>
    </xf>
    <xf numFmtId="0" fontId="0" fillId="0" borderId="0" xfId="0" applyAlignment="1">
      <alignment wrapText="1"/>
    </xf>
    <xf numFmtId="165" fontId="5" fillId="3" borderId="8" xfId="4" applyNumberFormat="1" applyFont="1" applyFill="1" applyBorder="1" applyAlignment="1">
      <alignment horizontal="left" vertical="top" wrapText="1"/>
    </xf>
    <xf numFmtId="165" fontId="13" fillId="0" borderId="2" xfId="7" applyNumberFormat="1" applyFont="1" applyBorder="1" applyAlignment="1">
      <alignment horizontal="left" vertical="center"/>
    </xf>
    <xf numFmtId="0" fontId="24" fillId="0" borderId="0" xfId="0" applyFont="1" applyAlignment="1">
      <alignment horizontal="justify"/>
    </xf>
    <xf numFmtId="165" fontId="6" fillId="0" borderId="0" xfId="9" applyNumberFormat="1" applyFont="1" applyBorder="1" applyAlignment="1">
      <alignment horizontal="left" vertical="center"/>
    </xf>
    <xf numFmtId="165" fontId="13" fillId="0" borderId="0" xfId="9" applyNumberFormat="1" applyFont="1" applyAlignment="1">
      <alignment horizontal="left" vertical="center" wrapText="1"/>
    </xf>
    <xf numFmtId="0" fontId="24" fillId="0" borderId="9" xfId="0" applyFont="1" applyBorder="1" applyAlignment="1">
      <alignment horizontal="left"/>
    </xf>
    <xf numFmtId="165" fontId="4" fillId="0" borderId="0" xfId="5" applyNumberFormat="1" applyFont="1" applyFill="1" applyAlignment="1">
      <alignment horizontal="left" vertical="top" wrapText="1"/>
    </xf>
    <xf numFmtId="165" fontId="4" fillId="0" borderId="0" xfId="5" applyNumberFormat="1" applyFont="1" applyFill="1" applyAlignment="1">
      <alignment horizontal="left" vertical="top"/>
    </xf>
    <xf numFmtId="165" fontId="4" fillId="0" borderId="0" xfId="5" quotePrefix="1" applyNumberFormat="1" applyFont="1" applyFill="1" applyAlignment="1">
      <alignment horizontal="left" vertical="top"/>
    </xf>
    <xf numFmtId="0" fontId="24" fillId="0" borderId="0" xfId="0" applyFont="1" applyAlignment="1">
      <alignment horizontal="left"/>
    </xf>
  </cellXfs>
  <cellStyles count="14">
    <cellStyle name="Comma 2" xfId="1"/>
    <cellStyle name="Comma 3" xfId="2"/>
    <cellStyle name="Headings" xfId="3"/>
    <cellStyle name="Normal" xfId="0" builtinId="0"/>
    <cellStyle name="Normal 2" xfId="4"/>
    <cellStyle name="Normal 2 2" xfId="5"/>
    <cellStyle name="Normal 2 2 2" xfId="6"/>
    <cellStyle name="Normal 3" xfId="7"/>
    <cellStyle name="Normal 3 2" xfId="12"/>
    <cellStyle name="Normal 4" xfId="8"/>
    <cellStyle name="Normal 4 2" xfId="9"/>
    <cellStyle name="Normal 5" xfId="10"/>
    <cellStyle name="Normal 5 2" xfId="11"/>
    <cellStyle name="Normal 6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6600"/>
      <color rgb="FFE6E6E6"/>
      <color rgb="FFE6E61E"/>
      <color rgb="FFFFFF99"/>
      <color rgb="FF008000"/>
      <color rgb="FF0000FF"/>
      <color rgb="FF006600"/>
      <color rgb="FFE603C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C27"/>
  <sheetViews>
    <sheetView zoomScaleNormal="100" workbookViewId="0">
      <selection activeCell="I25" sqref="I25"/>
    </sheetView>
  </sheetViews>
  <sheetFormatPr defaultColWidth="9.140625" defaultRowHeight="11.25"/>
  <cols>
    <col min="1" max="1" width="47.5703125" style="170" customWidth="1"/>
    <col min="2" max="2" width="10" style="177" customWidth="1"/>
    <col min="3" max="3" width="10" style="176" customWidth="1"/>
    <col min="4" max="16384" width="9.140625" style="170"/>
  </cols>
  <sheetData>
    <row r="1" spans="1:3" ht="27.6" customHeight="1">
      <c r="A1" s="262" t="s">
        <v>165</v>
      </c>
      <c r="B1" s="263"/>
      <c r="C1" s="263"/>
    </row>
    <row r="3" spans="1:3" ht="45">
      <c r="A3" s="175"/>
      <c r="B3" s="196" t="s">
        <v>130</v>
      </c>
      <c r="C3" s="197" t="s">
        <v>179</v>
      </c>
    </row>
    <row r="4" spans="1:3">
      <c r="A4" s="174" t="s">
        <v>168</v>
      </c>
      <c r="B4" s="194">
        <v>0</v>
      </c>
      <c r="C4" s="195">
        <v>0</v>
      </c>
    </row>
    <row r="5" spans="1:3" ht="14.45" customHeight="1">
      <c r="A5" s="172" t="s">
        <v>134</v>
      </c>
      <c r="B5" s="192"/>
      <c r="C5" s="193"/>
    </row>
    <row r="6" spans="1:3">
      <c r="A6" s="173" t="s">
        <v>155</v>
      </c>
      <c r="B6" s="192"/>
      <c r="C6" s="193"/>
    </row>
    <row r="7" spans="1:3" ht="33.75">
      <c r="A7" s="201" t="s">
        <v>158</v>
      </c>
      <c r="B7" s="219">
        <v>144018</v>
      </c>
      <c r="C7" s="220">
        <v>140266</v>
      </c>
    </row>
    <row r="8" spans="1:3" ht="22.5">
      <c r="A8" s="169" t="s">
        <v>131</v>
      </c>
      <c r="B8" s="221">
        <v>144018</v>
      </c>
      <c r="C8" s="222">
        <v>140266</v>
      </c>
    </row>
    <row r="9" spans="1:3" ht="22.5">
      <c r="A9" s="171" t="s">
        <v>139</v>
      </c>
      <c r="B9" s="219"/>
      <c r="C9" s="220"/>
    </row>
    <row r="10" spans="1:3">
      <c r="A10" s="173" t="s">
        <v>178</v>
      </c>
      <c r="B10" s="219">
        <v>14000</v>
      </c>
      <c r="C10" s="220">
        <v>14000</v>
      </c>
    </row>
    <row r="11" spans="1:3">
      <c r="A11" s="168" t="s">
        <v>138</v>
      </c>
      <c r="B11" s="223">
        <v>14000</v>
      </c>
      <c r="C11" s="224">
        <v>14000</v>
      </c>
    </row>
    <row r="12" spans="1:3" ht="22.5">
      <c r="A12" s="172" t="s">
        <v>132</v>
      </c>
      <c r="B12" s="225">
        <v>158018</v>
      </c>
      <c r="C12" s="226">
        <v>154266</v>
      </c>
    </row>
    <row r="13" spans="1:3" ht="22.5">
      <c r="A13" s="172" t="s">
        <v>133</v>
      </c>
      <c r="B13" s="219"/>
      <c r="C13" s="220"/>
    </row>
    <row r="14" spans="1:3">
      <c r="A14" s="173" t="s">
        <v>4</v>
      </c>
      <c r="B14" s="219">
        <v>16574</v>
      </c>
      <c r="C14" s="220">
        <v>20974</v>
      </c>
    </row>
    <row r="15" spans="1:3">
      <c r="A15" s="174" t="s">
        <v>135</v>
      </c>
      <c r="B15" s="225">
        <v>16574</v>
      </c>
      <c r="C15" s="226">
        <v>20974</v>
      </c>
    </row>
    <row r="16" spans="1:3" ht="22.5">
      <c r="A16" s="172" t="s">
        <v>136</v>
      </c>
      <c r="B16" s="219"/>
      <c r="C16" s="220"/>
    </row>
    <row r="17" spans="1:3">
      <c r="A17" s="173" t="s">
        <v>0</v>
      </c>
      <c r="B17" s="219">
        <v>1100</v>
      </c>
      <c r="C17" s="220">
        <v>1100</v>
      </c>
    </row>
    <row r="18" spans="1:3">
      <c r="A18" s="174" t="s">
        <v>137</v>
      </c>
      <c r="B18" s="225">
        <v>1100</v>
      </c>
      <c r="C18" s="226">
        <v>1100</v>
      </c>
    </row>
    <row r="19" spans="1:3">
      <c r="A19" s="178" t="s">
        <v>159</v>
      </c>
      <c r="B19" s="225">
        <v>175692</v>
      </c>
      <c r="C19" s="226">
        <v>176340</v>
      </c>
    </row>
    <row r="20" spans="1:3" ht="5.45" customHeight="1">
      <c r="B20" s="227"/>
      <c r="C20" s="228"/>
    </row>
    <row r="21" spans="1:3">
      <c r="A21" s="199"/>
      <c r="B21" s="229" t="s">
        <v>78</v>
      </c>
      <c r="C21" s="230" t="s">
        <v>121</v>
      </c>
    </row>
    <row r="22" spans="1:3">
      <c r="A22" s="200" t="s">
        <v>111</v>
      </c>
      <c r="B22" s="231">
        <v>207</v>
      </c>
      <c r="C22" s="232">
        <v>207</v>
      </c>
    </row>
    <row r="24" spans="1:3">
      <c r="A24" s="265" t="s">
        <v>128</v>
      </c>
      <c r="B24" s="265"/>
      <c r="C24" s="265"/>
    </row>
    <row r="25" spans="1:3" ht="24.75" customHeight="1">
      <c r="A25" s="265" t="s">
        <v>129</v>
      </c>
      <c r="B25" s="265"/>
      <c r="C25" s="265"/>
    </row>
    <row r="26" spans="1:3" ht="14.45" customHeight="1">
      <c r="A26" s="264" t="s">
        <v>160</v>
      </c>
      <c r="B26" s="264"/>
      <c r="C26" s="264"/>
    </row>
    <row r="27" spans="1:3" ht="12" customHeight="1">
      <c r="A27" s="261" t="s">
        <v>183</v>
      </c>
      <c r="B27" s="261"/>
      <c r="C27" s="261"/>
    </row>
  </sheetData>
  <mergeCells count="5">
    <mergeCell ref="A27:C27"/>
    <mergeCell ref="A1:C1"/>
    <mergeCell ref="A26:C26"/>
    <mergeCell ref="A24:C24"/>
    <mergeCell ref="A25:C25"/>
  </mergeCells>
  <pageMargins left="1.4566929133858268" right="1.4566929133858268" top="1.6929133858267718" bottom="1.6929133858267718" header="0.31496062992125984" footer="0.31496062992125984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2:F24"/>
  <sheetViews>
    <sheetView showGridLines="0" zoomScaleNormal="100" zoomScaleSheetLayoutView="100" workbookViewId="0">
      <selection activeCell="A24" sqref="A24"/>
    </sheetView>
  </sheetViews>
  <sheetFormatPr defaultColWidth="9.140625" defaultRowHeight="11.25"/>
  <cols>
    <col min="1" max="1" width="30.140625" style="24" customWidth="1"/>
    <col min="2" max="6" width="8.85546875" style="24" customWidth="1"/>
    <col min="7" max="16384" width="9.140625" style="24"/>
  </cols>
  <sheetData>
    <row r="2" spans="1:6">
      <c r="A2" s="38" t="s">
        <v>174</v>
      </c>
    </row>
    <row r="3" spans="1:6">
      <c r="A3" s="26"/>
      <c r="B3" s="27"/>
      <c r="C3" s="27"/>
      <c r="E3" s="25"/>
    </row>
    <row r="4" spans="1:6" ht="61.15" customHeight="1">
      <c r="A4" s="267" t="s">
        <v>163</v>
      </c>
      <c r="B4" s="268"/>
      <c r="C4" s="268"/>
      <c r="D4" s="268"/>
      <c r="E4" s="268"/>
      <c r="F4" s="268"/>
    </row>
    <row r="5" spans="1:6" ht="45">
      <c r="A5" s="163"/>
      <c r="B5" s="179" t="s">
        <v>122</v>
      </c>
      <c r="C5" s="180" t="s">
        <v>169</v>
      </c>
      <c r="D5" s="179" t="s">
        <v>92</v>
      </c>
      <c r="E5" s="179" t="s">
        <v>123</v>
      </c>
      <c r="F5" s="179" t="s">
        <v>124</v>
      </c>
    </row>
    <row r="6" spans="1:6" ht="27.6" customHeight="1">
      <c r="A6" s="266" t="s">
        <v>175</v>
      </c>
      <c r="B6" s="266"/>
      <c r="C6" s="266"/>
      <c r="D6" s="266"/>
      <c r="E6" s="266"/>
      <c r="F6" s="266"/>
    </row>
    <row r="7" spans="1:6">
      <c r="A7" s="24" t="s">
        <v>3</v>
      </c>
      <c r="B7" s="30"/>
      <c r="C7" s="29"/>
      <c r="D7" s="25"/>
      <c r="E7" s="25"/>
      <c r="F7" s="25"/>
    </row>
    <row r="8" spans="1:6" ht="22.5">
      <c r="A8" s="203" t="s">
        <v>86</v>
      </c>
      <c r="B8" s="30">
        <v>144018</v>
      </c>
      <c r="C8" s="29">
        <v>140266</v>
      </c>
      <c r="D8" s="25">
        <v>141291</v>
      </c>
      <c r="E8" s="25">
        <v>144417</v>
      </c>
      <c r="F8" s="25">
        <v>147462</v>
      </c>
    </row>
    <row r="9" spans="1:6" ht="11.45" customHeight="1">
      <c r="A9" s="101" t="s">
        <v>87</v>
      </c>
      <c r="B9" s="30">
        <v>14000</v>
      </c>
      <c r="C9" s="29">
        <v>14000</v>
      </c>
      <c r="D9" s="25">
        <v>14000</v>
      </c>
      <c r="E9" s="25">
        <v>14000</v>
      </c>
      <c r="F9" s="25">
        <v>14000</v>
      </c>
    </row>
    <row r="10" spans="1:6" ht="13.15" customHeight="1">
      <c r="A10" s="102" t="s">
        <v>88</v>
      </c>
      <c r="B10" s="30">
        <v>16574</v>
      </c>
      <c r="C10" s="29">
        <v>20974</v>
      </c>
      <c r="D10" s="25">
        <v>20974</v>
      </c>
      <c r="E10" s="25">
        <v>20974</v>
      </c>
      <c r="F10" s="25">
        <v>20974</v>
      </c>
    </row>
    <row r="11" spans="1:6" ht="11.45" customHeight="1">
      <c r="A11" s="102" t="s">
        <v>89</v>
      </c>
      <c r="B11" s="30">
        <v>1100</v>
      </c>
      <c r="C11" s="29">
        <v>1100</v>
      </c>
      <c r="D11" s="25">
        <v>1100</v>
      </c>
      <c r="E11" s="25">
        <v>1100</v>
      </c>
      <c r="F11" s="25">
        <v>1100</v>
      </c>
    </row>
    <row r="12" spans="1:6" s="37" customFormat="1" ht="21.6" customHeight="1">
      <c r="A12" s="167" t="s">
        <v>176</v>
      </c>
      <c r="B12" s="35">
        <v>175692</v>
      </c>
      <c r="C12" s="36">
        <v>176340</v>
      </c>
      <c r="D12" s="164">
        <v>177365</v>
      </c>
      <c r="E12" s="164">
        <v>180491</v>
      </c>
      <c r="F12" s="164">
        <v>183536</v>
      </c>
    </row>
    <row r="13" spans="1:6" s="37" customFormat="1" ht="13.9" customHeight="1">
      <c r="A13" s="266" t="s">
        <v>177</v>
      </c>
      <c r="B13" s="266"/>
      <c r="C13" s="266"/>
      <c r="D13" s="266"/>
      <c r="E13" s="266"/>
      <c r="F13" s="266"/>
    </row>
    <row r="14" spans="1:6">
      <c r="A14" s="32"/>
      <c r="B14" s="39"/>
      <c r="C14" s="31"/>
    </row>
    <row r="15" spans="1:6">
      <c r="A15" s="185" t="s">
        <v>111</v>
      </c>
      <c r="B15" s="186" t="s">
        <v>78</v>
      </c>
      <c r="C15" s="28" t="s">
        <v>121</v>
      </c>
    </row>
    <row r="16" spans="1:6">
      <c r="A16" s="184"/>
      <c r="B16" s="33">
        <v>207</v>
      </c>
      <c r="C16" s="34">
        <v>207</v>
      </c>
    </row>
    <row r="17" spans="1:6" ht="21" customHeight="1">
      <c r="A17" s="181"/>
      <c r="B17" s="182"/>
      <c r="C17" s="182"/>
      <c r="D17" s="183"/>
    </row>
    <row r="18" spans="1:6" ht="25.5" customHeight="1">
      <c r="A18" s="265" t="s">
        <v>180</v>
      </c>
      <c r="B18" s="265"/>
      <c r="C18" s="265"/>
      <c r="D18" s="269"/>
      <c r="E18" s="269"/>
      <c r="F18" s="269"/>
    </row>
    <row r="19" spans="1:6" s="37" customFormat="1">
      <c r="A19" s="181"/>
      <c r="B19" s="182"/>
      <c r="C19" s="182"/>
      <c r="D19" s="183"/>
      <c r="E19" s="24"/>
      <c r="F19" s="24"/>
    </row>
    <row r="20" spans="1:6" ht="6" customHeight="1">
      <c r="A20" s="181"/>
      <c r="B20" s="182"/>
      <c r="C20" s="202"/>
      <c r="D20" s="183"/>
    </row>
    <row r="21" spans="1:6">
      <c r="A21" s="181"/>
      <c r="B21" s="182"/>
      <c r="C21" s="202"/>
      <c r="D21" s="183"/>
    </row>
    <row r="24" spans="1:6" ht="36" customHeight="1"/>
  </sheetData>
  <mergeCells count="4">
    <mergeCell ref="A6:F6"/>
    <mergeCell ref="A13:F13"/>
    <mergeCell ref="A4:F4"/>
    <mergeCell ref="A18:F18"/>
  </mergeCells>
  <phoneticPr fontId="20" type="noConversion"/>
  <pageMargins left="1.4566929133858268" right="1.4566929133858268" top="1.6929133858267718" bottom="1.6929133858267718" header="0.31496062992125984" footer="0.31496062992125984"/>
  <pageSetup paperSize="9" scale="82" fitToHeight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showGridLines="0" tabSelected="1" zoomScaleNormal="100" zoomScaleSheetLayoutView="100" workbookViewId="0">
      <selection sqref="A1:XFD1048576"/>
    </sheetView>
  </sheetViews>
  <sheetFormatPr defaultColWidth="9.140625" defaultRowHeight="11.25" customHeight="1"/>
  <cols>
    <col min="1" max="1" width="30" style="43" customWidth="1"/>
    <col min="2" max="6" width="7.7109375" style="43" customWidth="1"/>
    <col min="7" max="16384" width="9.140625" style="43"/>
  </cols>
  <sheetData>
    <row r="1" spans="1:7" ht="15" customHeight="1">
      <c r="A1" s="166" t="s">
        <v>173</v>
      </c>
    </row>
    <row r="2" spans="1:7">
      <c r="A2" s="40"/>
      <c r="B2" s="41"/>
      <c r="C2" s="42"/>
      <c r="D2" s="41"/>
      <c r="E2" s="41"/>
      <c r="F2" s="41"/>
      <c r="G2" s="44"/>
    </row>
    <row r="3" spans="1:7" ht="18" customHeight="1">
      <c r="A3" s="271" t="s">
        <v>161</v>
      </c>
      <c r="B3" s="271"/>
      <c r="C3" s="271"/>
      <c r="D3" s="271"/>
      <c r="E3" s="271"/>
      <c r="F3" s="271"/>
      <c r="G3" s="44"/>
    </row>
    <row r="4" spans="1:7" ht="45">
      <c r="A4" s="137"/>
      <c r="B4" s="179" t="s">
        <v>122</v>
      </c>
      <c r="C4" s="180" t="s">
        <v>169</v>
      </c>
      <c r="D4" s="179" t="s">
        <v>92</v>
      </c>
      <c r="E4" s="179" t="s">
        <v>123</v>
      </c>
      <c r="F4" s="179" t="s">
        <v>124</v>
      </c>
    </row>
    <row r="5" spans="1:7">
      <c r="A5" s="270" t="s">
        <v>162</v>
      </c>
      <c r="B5" s="270"/>
      <c r="C5" s="270"/>
      <c r="D5" s="270"/>
      <c r="E5" s="270"/>
      <c r="F5" s="270"/>
    </row>
    <row r="6" spans="1:7" ht="11.25" customHeight="1">
      <c r="A6" s="103" t="s">
        <v>90</v>
      </c>
      <c r="B6" s="41"/>
      <c r="C6" s="47"/>
      <c r="D6" s="41"/>
      <c r="E6" s="41"/>
      <c r="F6" s="41"/>
    </row>
    <row r="7" spans="1:7" ht="11.25" customHeight="1">
      <c r="A7" s="104" t="s">
        <v>164</v>
      </c>
      <c r="B7" s="41">
        <v>153724</v>
      </c>
      <c r="C7" s="47">
        <v>154291</v>
      </c>
      <c r="D7" s="41">
        <v>155188</v>
      </c>
      <c r="E7" s="41">
        <v>157923</v>
      </c>
      <c r="F7" s="41">
        <v>160587</v>
      </c>
    </row>
    <row r="8" spans="1:7" ht="14.1" customHeight="1">
      <c r="A8" s="103" t="s">
        <v>144</v>
      </c>
      <c r="B8" s="217">
        <v>153724</v>
      </c>
      <c r="C8" s="218">
        <v>154291</v>
      </c>
      <c r="D8" s="217">
        <v>155188</v>
      </c>
      <c r="E8" s="217">
        <v>157923</v>
      </c>
      <c r="F8" s="213">
        <v>160587</v>
      </c>
    </row>
    <row r="9" spans="1:7" ht="11.25" customHeight="1">
      <c r="A9" s="270" t="s">
        <v>167</v>
      </c>
      <c r="B9" s="270"/>
      <c r="C9" s="270"/>
      <c r="D9" s="270"/>
      <c r="E9" s="270"/>
      <c r="F9" s="270"/>
    </row>
    <row r="10" spans="1:7" ht="11.25" customHeight="1">
      <c r="A10" s="103" t="s">
        <v>90</v>
      </c>
      <c r="B10" s="41"/>
      <c r="C10" s="47"/>
      <c r="D10" s="41"/>
      <c r="E10" s="41"/>
      <c r="F10" s="41"/>
    </row>
    <row r="11" spans="1:7" ht="11.25" customHeight="1">
      <c r="A11" s="104" t="s">
        <v>164</v>
      </c>
      <c r="B11" s="212">
        <v>21968</v>
      </c>
      <c r="C11" s="215">
        <v>22049</v>
      </c>
      <c r="D11" s="212">
        <v>22177</v>
      </c>
      <c r="E11" s="212">
        <v>22568</v>
      </c>
      <c r="F11" s="212">
        <v>22949</v>
      </c>
    </row>
    <row r="12" spans="1:7" ht="14.1" customHeight="1">
      <c r="A12" s="103" t="s">
        <v>145</v>
      </c>
      <c r="B12" s="214">
        <v>21968</v>
      </c>
      <c r="C12" s="216">
        <v>22049</v>
      </c>
      <c r="D12" s="214">
        <v>22177</v>
      </c>
      <c r="E12" s="214">
        <v>22568</v>
      </c>
      <c r="F12" s="214">
        <v>22949</v>
      </c>
    </row>
    <row r="13" spans="1:7" ht="14.1" customHeight="1">
      <c r="A13" s="70" t="s">
        <v>153</v>
      </c>
      <c r="B13" s="214">
        <v>175692</v>
      </c>
      <c r="C13" s="216">
        <v>176340</v>
      </c>
      <c r="D13" s="214">
        <v>177365</v>
      </c>
      <c r="E13" s="214">
        <v>180491</v>
      </c>
      <c r="F13" s="214">
        <v>183536</v>
      </c>
    </row>
    <row r="14" spans="1:7" ht="11.25" customHeight="1">
      <c r="A14" s="44"/>
      <c r="B14" s="44"/>
      <c r="C14" s="44"/>
      <c r="D14" s="44"/>
      <c r="E14" s="44"/>
      <c r="F14" s="44"/>
    </row>
    <row r="15" spans="1:7" ht="11.25" customHeight="1">
      <c r="A15" s="44"/>
      <c r="B15" s="44"/>
      <c r="C15" s="44"/>
      <c r="D15" s="44"/>
      <c r="E15" s="44"/>
      <c r="F15" s="44"/>
    </row>
    <row r="16" spans="1:7" ht="11.25" customHeight="1">
      <c r="A16" s="44"/>
      <c r="B16" s="44"/>
      <c r="C16" s="44"/>
      <c r="D16" s="44"/>
      <c r="E16" s="44"/>
      <c r="F16" s="44"/>
    </row>
    <row r="17" spans="1:6" ht="11.25" customHeight="1">
      <c r="A17" s="44"/>
      <c r="B17" s="44"/>
      <c r="C17" s="44"/>
      <c r="D17" s="44"/>
      <c r="E17" s="44"/>
      <c r="F17" s="44"/>
    </row>
    <row r="18" spans="1:6" ht="11.25" customHeight="1">
      <c r="A18" s="44"/>
      <c r="B18" s="44"/>
      <c r="C18" s="44"/>
      <c r="D18" s="44"/>
      <c r="E18" s="44"/>
      <c r="F18" s="44"/>
    </row>
    <row r="19" spans="1:6" ht="11.25" customHeight="1">
      <c r="A19" s="44"/>
      <c r="B19" s="44"/>
      <c r="C19" s="44"/>
      <c r="D19" s="44"/>
      <c r="E19" s="44"/>
      <c r="F19" s="44"/>
    </row>
    <row r="20" spans="1:6" ht="11.25" customHeight="1">
      <c r="A20" s="44"/>
      <c r="B20" s="44"/>
      <c r="C20" s="44"/>
      <c r="D20" s="44"/>
      <c r="E20" s="44"/>
      <c r="F20" s="44"/>
    </row>
    <row r="21" spans="1:6" ht="11.25" customHeight="1">
      <c r="A21" s="44"/>
      <c r="B21" s="44"/>
      <c r="C21" s="44"/>
      <c r="D21" s="44"/>
      <c r="E21" s="44"/>
      <c r="F21" s="44"/>
    </row>
    <row r="22" spans="1:6" ht="11.25" customHeight="1">
      <c r="A22" s="44"/>
      <c r="B22" s="44"/>
      <c r="C22" s="44"/>
      <c r="D22" s="44"/>
      <c r="E22" s="44"/>
      <c r="F22" s="44"/>
    </row>
    <row r="23" spans="1:6" ht="11.25" customHeight="1">
      <c r="A23" s="44"/>
      <c r="B23" s="44"/>
      <c r="C23" s="44"/>
      <c r="D23" s="44"/>
      <c r="E23" s="44"/>
      <c r="F23" s="44"/>
    </row>
    <row r="24" spans="1:6" ht="11.25" customHeight="1">
      <c r="A24" s="44"/>
      <c r="B24" s="44"/>
      <c r="C24" s="44"/>
      <c r="D24" s="44"/>
      <c r="E24" s="44"/>
      <c r="F24" s="44"/>
    </row>
    <row r="25" spans="1:6" ht="11.25" customHeight="1">
      <c r="A25" s="44"/>
      <c r="B25" s="44"/>
      <c r="C25" s="44"/>
      <c r="D25" s="44"/>
      <c r="E25" s="44"/>
      <c r="F25" s="44"/>
    </row>
    <row r="26" spans="1:6" ht="11.25" customHeight="1">
      <c r="A26" s="44"/>
      <c r="B26" s="44"/>
      <c r="C26" s="44"/>
      <c r="D26" s="44"/>
      <c r="E26" s="44"/>
      <c r="F26" s="44"/>
    </row>
    <row r="27" spans="1:6" ht="11.25" customHeight="1">
      <c r="A27" s="44"/>
      <c r="B27" s="44"/>
      <c r="C27" s="44"/>
      <c r="D27" s="44"/>
      <c r="E27" s="44"/>
      <c r="F27" s="44"/>
    </row>
    <row r="28" spans="1:6" ht="11.25" customHeight="1">
      <c r="A28" s="44"/>
      <c r="B28" s="44"/>
      <c r="C28" s="44"/>
      <c r="D28" s="44"/>
      <c r="E28" s="44"/>
      <c r="F28" s="44"/>
    </row>
    <row r="29" spans="1:6" ht="11.25" customHeight="1">
      <c r="A29" s="44"/>
      <c r="B29" s="44"/>
      <c r="C29" s="44"/>
      <c r="D29" s="44"/>
      <c r="E29" s="44"/>
      <c r="F29" s="44"/>
    </row>
    <row r="30" spans="1:6" ht="11.25" customHeight="1">
      <c r="A30" s="23"/>
      <c r="B30" s="44"/>
      <c r="C30" s="44"/>
      <c r="D30" s="44"/>
      <c r="E30" s="44"/>
      <c r="F30" s="44"/>
    </row>
    <row r="31" spans="1:6" ht="11.25" customHeight="1">
      <c r="C31" s="46"/>
    </row>
  </sheetData>
  <mergeCells count="3">
    <mergeCell ref="A5:F5"/>
    <mergeCell ref="A9:F9"/>
    <mergeCell ref="A3:F3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35"/>
  <sheetViews>
    <sheetView showGridLines="0" zoomScaleNormal="100" zoomScaleSheetLayoutView="100" workbookViewId="0">
      <selection activeCell="I26" sqref="I26"/>
    </sheetView>
  </sheetViews>
  <sheetFormatPr defaultColWidth="8" defaultRowHeight="11.25" customHeight="1"/>
  <cols>
    <col min="1" max="1" width="29.28515625" style="48" customWidth="1"/>
    <col min="2" max="6" width="7.85546875" style="48" customWidth="1"/>
    <col min="7" max="16384" width="8" style="48"/>
  </cols>
  <sheetData>
    <row r="1" spans="1:6" ht="16.149999999999999" customHeight="1">
      <c r="A1" s="100" t="s">
        <v>146</v>
      </c>
      <c r="B1" s="106"/>
      <c r="C1" s="106"/>
      <c r="D1" s="106"/>
      <c r="E1" s="106"/>
      <c r="F1" s="106"/>
    </row>
    <row r="2" spans="1:6" ht="4.1500000000000004" customHeight="1">
      <c r="A2" s="99"/>
      <c r="B2" s="63"/>
      <c r="C2" s="64"/>
      <c r="D2" s="63"/>
      <c r="E2" s="63"/>
      <c r="F2" s="63"/>
    </row>
    <row r="3" spans="1:6" ht="45">
      <c r="A3" s="141"/>
      <c r="B3" s="138" t="s">
        <v>122</v>
      </c>
      <c r="C3" s="161" t="s">
        <v>169</v>
      </c>
      <c r="D3" s="138" t="s">
        <v>92</v>
      </c>
      <c r="E3" s="138" t="s">
        <v>123</v>
      </c>
      <c r="F3" s="138" t="s">
        <v>124</v>
      </c>
    </row>
    <row r="4" spans="1:6" ht="11.25" customHeight="1">
      <c r="A4" s="108" t="s">
        <v>5</v>
      </c>
      <c r="B4" s="110"/>
      <c r="C4" s="58"/>
      <c r="D4" s="61"/>
      <c r="E4" s="61"/>
      <c r="F4" s="61"/>
    </row>
    <row r="5" spans="1:6" ht="11.25" customHeight="1">
      <c r="A5" s="111" t="s">
        <v>6</v>
      </c>
      <c r="B5" s="254">
        <v>30473</v>
      </c>
      <c r="C5" s="255">
        <v>31150</v>
      </c>
      <c r="D5" s="256">
        <v>31649</v>
      </c>
      <c r="E5" s="256">
        <v>31649</v>
      </c>
      <c r="F5" s="256">
        <v>31648</v>
      </c>
    </row>
    <row r="6" spans="1:6" ht="11.25" customHeight="1">
      <c r="A6" s="111" t="s">
        <v>23</v>
      </c>
      <c r="B6" s="254">
        <v>136486</v>
      </c>
      <c r="C6" s="255">
        <v>136457</v>
      </c>
      <c r="D6" s="256">
        <v>136983</v>
      </c>
      <c r="E6" s="256">
        <v>140109</v>
      </c>
      <c r="F6" s="256">
        <v>143155</v>
      </c>
    </row>
    <row r="7" spans="1:6" ht="11.25" customHeight="1">
      <c r="A7" s="111" t="s">
        <v>7</v>
      </c>
      <c r="B7" s="254">
        <v>0</v>
      </c>
      <c r="C7" s="255">
        <v>0</v>
      </c>
      <c r="D7" s="256">
        <v>0</v>
      </c>
      <c r="E7" s="256">
        <v>0</v>
      </c>
      <c r="F7" s="256">
        <v>0</v>
      </c>
    </row>
    <row r="8" spans="1:6" ht="11.25" customHeight="1">
      <c r="A8" s="111" t="s">
        <v>8</v>
      </c>
      <c r="B8" s="254">
        <v>4500</v>
      </c>
      <c r="C8" s="255">
        <v>4500</v>
      </c>
      <c r="D8" s="254">
        <v>4500</v>
      </c>
      <c r="E8" s="254">
        <v>4500</v>
      </c>
      <c r="F8" s="254">
        <v>4500</v>
      </c>
    </row>
    <row r="9" spans="1:6" ht="11.25" customHeight="1">
      <c r="A9" s="111" t="s">
        <v>11</v>
      </c>
      <c r="B9" s="254">
        <v>33</v>
      </c>
      <c r="C9" s="255">
        <v>33</v>
      </c>
      <c r="D9" s="254">
        <v>33</v>
      </c>
      <c r="E9" s="254">
        <v>33</v>
      </c>
      <c r="F9" s="254">
        <v>33</v>
      </c>
    </row>
    <row r="10" spans="1:6" ht="11.25" customHeight="1">
      <c r="A10" s="111" t="s">
        <v>9</v>
      </c>
      <c r="B10" s="254">
        <v>0</v>
      </c>
      <c r="C10" s="255">
        <v>0</v>
      </c>
      <c r="D10" s="256">
        <v>0</v>
      </c>
      <c r="E10" s="256">
        <v>0</v>
      </c>
      <c r="F10" s="256">
        <v>0</v>
      </c>
    </row>
    <row r="11" spans="1:6" ht="11.25" customHeight="1">
      <c r="A11" s="111" t="s">
        <v>10</v>
      </c>
      <c r="B11" s="254">
        <v>0</v>
      </c>
      <c r="C11" s="255">
        <v>0</v>
      </c>
      <c r="D11" s="256">
        <v>0</v>
      </c>
      <c r="E11" s="256">
        <v>0</v>
      </c>
      <c r="F11" s="256">
        <v>0</v>
      </c>
    </row>
    <row r="12" spans="1:6" ht="11.25" customHeight="1">
      <c r="A12" s="111" t="s">
        <v>24</v>
      </c>
      <c r="B12" s="254">
        <v>4200</v>
      </c>
      <c r="C12" s="255">
        <v>4200</v>
      </c>
      <c r="D12" s="256">
        <v>4200</v>
      </c>
      <c r="E12" s="256">
        <v>4200</v>
      </c>
      <c r="F12" s="256">
        <v>4200</v>
      </c>
    </row>
    <row r="13" spans="1:6" s="143" customFormat="1" ht="14.1" customHeight="1">
      <c r="A13" s="142" t="s">
        <v>12</v>
      </c>
      <c r="B13" s="257">
        <v>175692</v>
      </c>
      <c r="C13" s="258">
        <v>176340</v>
      </c>
      <c r="D13" s="257">
        <v>177365</v>
      </c>
      <c r="E13" s="257">
        <v>180491</v>
      </c>
      <c r="F13" s="257">
        <v>183536</v>
      </c>
    </row>
    <row r="14" spans="1:6" ht="11.25" customHeight="1">
      <c r="A14" s="108" t="s">
        <v>13</v>
      </c>
      <c r="B14" s="110"/>
      <c r="C14" s="58"/>
      <c r="D14" s="61"/>
      <c r="E14" s="61"/>
      <c r="F14" s="61"/>
    </row>
    <row r="15" spans="1:6" ht="11.25" customHeight="1">
      <c r="A15" s="108" t="s">
        <v>14</v>
      </c>
      <c r="B15" s="110"/>
      <c r="C15" s="58"/>
      <c r="D15" s="61"/>
      <c r="E15" s="61"/>
      <c r="F15" s="61"/>
    </row>
    <row r="16" spans="1:6" ht="11.25" customHeight="1">
      <c r="A16" s="112" t="s">
        <v>74</v>
      </c>
      <c r="B16" s="110"/>
      <c r="C16" s="58"/>
      <c r="D16" s="61"/>
      <c r="E16" s="61"/>
      <c r="F16" s="61"/>
    </row>
    <row r="17" spans="1:8" ht="11.25" customHeight="1">
      <c r="A17" s="111" t="s">
        <v>0</v>
      </c>
      <c r="B17" s="254">
        <v>1100</v>
      </c>
      <c r="C17" s="255">
        <v>1100</v>
      </c>
      <c r="D17" s="256">
        <v>1100</v>
      </c>
      <c r="E17" s="256">
        <v>1100</v>
      </c>
      <c r="F17" s="256">
        <v>1100</v>
      </c>
    </row>
    <row r="18" spans="1:8" ht="11.25" customHeight="1">
      <c r="A18" s="111" t="s">
        <v>4</v>
      </c>
      <c r="B18" s="254">
        <v>16574</v>
      </c>
      <c r="C18" s="255">
        <v>20974</v>
      </c>
      <c r="D18" s="256">
        <v>20974</v>
      </c>
      <c r="E18" s="256">
        <v>20974</v>
      </c>
      <c r="F18" s="256">
        <v>20974</v>
      </c>
    </row>
    <row r="19" spans="1:8" s="49" customFormat="1" ht="11.25" customHeight="1">
      <c r="A19" s="112" t="s">
        <v>75</v>
      </c>
      <c r="B19" s="252">
        <v>17674</v>
      </c>
      <c r="C19" s="253">
        <v>22074</v>
      </c>
      <c r="D19" s="252">
        <v>22074</v>
      </c>
      <c r="E19" s="252">
        <v>22074</v>
      </c>
      <c r="F19" s="252">
        <v>22074</v>
      </c>
    </row>
    <row r="20" spans="1:8" ht="11.25" customHeight="1">
      <c r="A20" s="112" t="s">
        <v>16</v>
      </c>
      <c r="B20" s="110"/>
      <c r="C20" s="58"/>
      <c r="D20" s="61"/>
      <c r="E20" s="61"/>
      <c r="F20" s="61"/>
    </row>
    <row r="21" spans="1:8" ht="11.25" customHeight="1">
      <c r="A21" s="111" t="s">
        <v>17</v>
      </c>
      <c r="B21" s="110">
        <v>0</v>
      </c>
      <c r="C21" s="58">
        <v>0</v>
      </c>
      <c r="D21" s="61">
        <v>0</v>
      </c>
      <c r="E21" s="61">
        <v>0</v>
      </c>
      <c r="F21" s="61">
        <v>0</v>
      </c>
    </row>
    <row r="22" spans="1:8" ht="11.25" customHeight="1">
      <c r="A22" s="111" t="s">
        <v>4</v>
      </c>
      <c r="B22" s="110">
        <v>0</v>
      </c>
      <c r="C22" s="58">
        <v>0</v>
      </c>
      <c r="D22" s="61">
        <v>0</v>
      </c>
      <c r="E22" s="61">
        <v>0</v>
      </c>
      <c r="F22" s="61">
        <v>0</v>
      </c>
    </row>
    <row r="23" spans="1:8" s="49" customFormat="1" ht="11.25" customHeight="1">
      <c r="A23" s="112" t="s">
        <v>18</v>
      </c>
      <c r="B23" s="57">
        <f>B21+B22</f>
        <v>0</v>
      </c>
      <c r="C23" s="56">
        <f>C21+C22</f>
        <v>0</v>
      </c>
      <c r="D23" s="57">
        <f>D21+D22</f>
        <v>0</v>
      </c>
      <c r="E23" s="57">
        <f>E21+E22</f>
        <v>0</v>
      </c>
      <c r="F23" s="57">
        <f>F21+F22</f>
        <v>0</v>
      </c>
    </row>
    <row r="24" spans="1:8" s="49" customFormat="1" ht="11.25" customHeight="1">
      <c r="A24" s="108" t="s">
        <v>19</v>
      </c>
      <c r="B24" s="252">
        <v>17674</v>
      </c>
      <c r="C24" s="253">
        <v>22074</v>
      </c>
      <c r="D24" s="252">
        <v>22074</v>
      </c>
      <c r="E24" s="252">
        <v>22074</v>
      </c>
      <c r="F24" s="252">
        <v>22074</v>
      </c>
    </row>
    <row r="25" spans="1:8" s="49" customFormat="1" ht="24.75" customHeight="1">
      <c r="A25" s="165" t="s">
        <v>125</v>
      </c>
      <c r="B25" s="251">
        <v>-158018</v>
      </c>
      <c r="C25" s="250">
        <v>-154266</v>
      </c>
      <c r="D25" s="251">
        <v>-155291</v>
      </c>
      <c r="E25" s="251">
        <v>-158417</v>
      </c>
      <c r="F25" s="251">
        <v>-161462</v>
      </c>
      <c r="G25" s="99"/>
      <c r="H25" s="99"/>
    </row>
    <row r="26" spans="1:8">
      <c r="A26" s="107" t="s">
        <v>3</v>
      </c>
      <c r="B26" s="251">
        <v>158018</v>
      </c>
      <c r="C26" s="250">
        <v>154266</v>
      </c>
      <c r="D26" s="251">
        <v>155291</v>
      </c>
      <c r="E26" s="251">
        <v>158417</v>
      </c>
      <c r="F26" s="251">
        <v>161462</v>
      </c>
      <c r="G26" s="93"/>
      <c r="H26" s="93"/>
    </row>
    <row r="27" spans="1:8" s="49" customFormat="1" ht="23.25" customHeight="1">
      <c r="A27" s="139" t="s">
        <v>113</v>
      </c>
      <c r="B27" s="113">
        <v>0</v>
      </c>
      <c r="C27" s="114">
        <v>0</v>
      </c>
      <c r="D27" s="113">
        <v>0</v>
      </c>
      <c r="E27" s="113">
        <v>0</v>
      </c>
      <c r="F27" s="113">
        <v>0</v>
      </c>
      <c r="G27" s="99"/>
      <c r="H27" s="99"/>
    </row>
    <row r="28" spans="1:8" ht="11.25" customHeight="1">
      <c r="A28" s="108" t="s">
        <v>20</v>
      </c>
      <c r="B28" s="110"/>
      <c r="C28" s="58"/>
      <c r="D28" s="110"/>
      <c r="E28" s="110"/>
      <c r="F28" s="110"/>
      <c r="G28" s="93"/>
      <c r="H28" s="93"/>
    </row>
    <row r="29" spans="1:8" ht="11.25" customHeight="1">
      <c r="A29" s="111" t="s">
        <v>79</v>
      </c>
      <c r="B29" s="109"/>
      <c r="C29" s="114"/>
      <c r="D29" s="113"/>
      <c r="E29" s="113"/>
      <c r="F29" s="113"/>
      <c r="G29" s="93"/>
      <c r="H29" s="93"/>
    </row>
    <row r="30" spans="1:8" s="49" customFormat="1">
      <c r="A30" s="108" t="s">
        <v>21</v>
      </c>
      <c r="B30" s="61">
        <v>0</v>
      </c>
      <c r="C30" s="58">
        <v>0</v>
      </c>
      <c r="D30" s="61">
        <v>0</v>
      </c>
      <c r="E30" s="61">
        <v>0</v>
      </c>
      <c r="F30" s="61">
        <v>0</v>
      </c>
      <c r="G30" s="99"/>
      <c r="H30" s="99"/>
    </row>
    <row r="31" spans="1:8" s="49" customFormat="1">
      <c r="A31" s="108" t="s">
        <v>91</v>
      </c>
      <c r="B31" s="57">
        <v>0</v>
      </c>
      <c r="C31" s="56">
        <v>0</v>
      </c>
      <c r="D31" s="57">
        <v>0</v>
      </c>
      <c r="E31" s="57">
        <v>0</v>
      </c>
      <c r="F31" s="57">
        <v>0</v>
      </c>
      <c r="G31" s="99"/>
      <c r="H31" s="99"/>
    </row>
    <row r="32" spans="1:8" s="49" customFormat="1" ht="33.75">
      <c r="A32" s="140" t="s">
        <v>112</v>
      </c>
      <c r="B32" s="113">
        <v>0</v>
      </c>
      <c r="C32" s="114">
        <v>0</v>
      </c>
      <c r="D32" s="113">
        <v>0</v>
      </c>
      <c r="E32" s="113">
        <v>0</v>
      </c>
      <c r="F32" s="113">
        <v>0</v>
      </c>
      <c r="G32" s="99"/>
      <c r="H32" s="99"/>
    </row>
    <row r="33" spans="1:8" ht="11.25" customHeight="1">
      <c r="A33" s="272" t="s">
        <v>143</v>
      </c>
      <c r="B33" s="272"/>
      <c r="C33" s="272"/>
      <c r="D33" s="62"/>
      <c r="E33" s="62"/>
      <c r="F33" s="62"/>
      <c r="G33" s="59"/>
      <c r="H33" s="60"/>
    </row>
    <row r="34" spans="1:8" ht="11.25" customHeight="1">
      <c r="A34" s="187"/>
      <c r="B34" s="187"/>
      <c r="C34" s="187"/>
      <c r="D34" s="62"/>
      <c r="E34" s="62"/>
      <c r="F34" s="62"/>
      <c r="G34" s="59"/>
      <c r="H34" s="60"/>
    </row>
    <row r="35" spans="1:8" ht="11.25" customHeight="1">
      <c r="A35" s="187"/>
      <c r="B35" s="187"/>
      <c r="C35" s="187"/>
      <c r="D35" s="62"/>
      <c r="E35" s="62"/>
      <c r="F35" s="62"/>
      <c r="G35" s="59"/>
      <c r="H35" s="60"/>
    </row>
  </sheetData>
  <mergeCells count="1">
    <mergeCell ref="A33:C33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/>
  </sheetPr>
  <dimension ref="A1:F100"/>
  <sheetViews>
    <sheetView showGridLines="0" zoomScaleNormal="100" zoomScaleSheetLayoutView="100" workbookViewId="0">
      <selection activeCell="F26" sqref="F26"/>
    </sheetView>
  </sheetViews>
  <sheetFormatPr defaultColWidth="8" defaultRowHeight="11.25" customHeight="1"/>
  <cols>
    <col min="1" max="1" width="28.140625" style="116" customWidth="1"/>
    <col min="2" max="6" width="8" style="116" customWidth="1"/>
    <col min="7" max="16384" width="8" style="116"/>
  </cols>
  <sheetData>
    <row r="1" spans="1:6" ht="15" customHeight="1">
      <c r="A1" s="162" t="s">
        <v>147</v>
      </c>
    </row>
    <row r="2" spans="1:6" ht="5.45" customHeight="1">
      <c r="A2" s="115"/>
    </row>
    <row r="3" spans="1:6" s="65" customFormat="1" ht="45">
      <c r="A3" s="141"/>
      <c r="B3" s="179" t="s">
        <v>122</v>
      </c>
      <c r="C3" s="180" t="s">
        <v>169</v>
      </c>
      <c r="D3" s="179" t="s">
        <v>92</v>
      </c>
      <c r="E3" s="179" t="s">
        <v>123</v>
      </c>
      <c r="F3" s="179" t="s">
        <v>124</v>
      </c>
    </row>
    <row r="4" spans="1:6" ht="11.25" customHeight="1">
      <c r="A4" s="4" t="s">
        <v>25</v>
      </c>
      <c r="B4" s="2"/>
      <c r="C4" s="12"/>
      <c r="D4" s="2"/>
      <c r="E4" s="2"/>
      <c r="F4" s="2"/>
    </row>
    <row r="5" spans="1:6" ht="11.25" customHeight="1">
      <c r="A5" s="4" t="s">
        <v>26</v>
      </c>
      <c r="B5" s="2"/>
      <c r="C5" s="12"/>
      <c r="D5" s="2"/>
      <c r="E5" s="2"/>
      <c r="F5" s="2"/>
    </row>
    <row r="6" spans="1:6" ht="11.25" customHeight="1">
      <c r="A6" s="117" t="s">
        <v>76</v>
      </c>
      <c r="B6" s="2">
        <v>13929</v>
      </c>
      <c r="C6" s="12">
        <v>13896</v>
      </c>
      <c r="D6" s="2">
        <v>13896</v>
      </c>
      <c r="E6" s="2">
        <v>13896</v>
      </c>
      <c r="F6" s="2">
        <v>13896</v>
      </c>
    </row>
    <row r="7" spans="1:6" ht="11.25" customHeight="1">
      <c r="A7" s="118" t="s">
        <v>65</v>
      </c>
      <c r="B7" s="2">
        <v>5954</v>
      </c>
      <c r="C7" s="12">
        <v>5954</v>
      </c>
      <c r="D7" s="2">
        <v>5954</v>
      </c>
      <c r="E7" s="2">
        <v>5954</v>
      </c>
      <c r="F7" s="2">
        <v>5954</v>
      </c>
    </row>
    <row r="8" spans="1:6" s="120" customFormat="1" ht="14.1" customHeight="1">
      <c r="A8" s="119" t="s">
        <v>27</v>
      </c>
      <c r="B8" s="73">
        <v>19883</v>
      </c>
      <c r="C8" s="74">
        <v>19850</v>
      </c>
      <c r="D8" s="73">
        <v>19850</v>
      </c>
      <c r="E8" s="73">
        <v>19850</v>
      </c>
      <c r="F8" s="73">
        <v>19850</v>
      </c>
    </row>
    <row r="9" spans="1:6" ht="11.25" customHeight="1">
      <c r="A9" s="4" t="s">
        <v>28</v>
      </c>
      <c r="B9" s="2"/>
      <c r="C9" s="12"/>
      <c r="D9" s="2"/>
      <c r="E9" s="2"/>
      <c r="F9" s="2"/>
    </row>
    <row r="10" spans="1:6" ht="11.25" customHeight="1">
      <c r="A10" s="117" t="s">
        <v>29</v>
      </c>
      <c r="B10" s="2">
        <v>3675</v>
      </c>
      <c r="C10" s="12">
        <v>3675</v>
      </c>
      <c r="D10" s="2">
        <v>3675</v>
      </c>
      <c r="E10" s="2">
        <v>3675</v>
      </c>
      <c r="F10" s="2">
        <v>3675</v>
      </c>
    </row>
    <row r="11" spans="1:6" ht="11.25" customHeight="1">
      <c r="A11" s="117" t="s">
        <v>71</v>
      </c>
      <c r="B11" s="2">
        <v>740</v>
      </c>
      <c r="C11" s="12">
        <v>740</v>
      </c>
      <c r="D11" s="2">
        <v>740</v>
      </c>
      <c r="E11" s="2">
        <v>740</v>
      </c>
      <c r="F11" s="2">
        <v>740</v>
      </c>
    </row>
    <row r="12" spans="1:6" ht="11.25" customHeight="1">
      <c r="A12" s="117" t="s">
        <v>30</v>
      </c>
      <c r="B12" s="2">
        <v>8476</v>
      </c>
      <c r="C12" s="12">
        <v>8476</v>
      </c>
      <c r="D12" s="2">
        <v>8476</v>
      </c>
      <c r="E12" s="2">
        <v>8476</v>
      </c>
      <c r="F12" s="2">
        <v>8476</v>
      </c>
    </row>
    <row r="13" spans="1:6" ht="11.25" customHeight="1">
      <c r="A13" s="117" t="s">
        <v>80</v>
      </c>
      <c r="B13" s="2">
        <v>4794</v>
      </c>
      <c r="C13" s="12">
        <v>4794</v>
      </c>
      <c r="D13" s="2">
        <v>4794</v>
      </c>
      <c r="E13" s="2">
        <v>4794</v>
      </c>
      <c r="F13" s="2">
        <v>4794</v>
      </c>
    </row>
    <row r="14" spans="1:6" s="120" customFormat="1" ht="13.9" customHeight="1">
      <c r="A14" s="5" t="s">
        <v>31</v>
      </c>
      <c r="B14" s="73">
        <v>17685</v>
      </c>
      <c r="C14" s="74">
        <v>17685</v>
      </c>
      <c r="D14" s="73">
        <v>17685</v>
      </c>
      <c r="E14" s="73">
        <v>17685</v>
      </c>
      <c r="F14" s="73">
        <v>17685</v>
      </c>
    </row>
    <row r="15" spans="1:6" ht="11.25" customHeight="1">
      <c r="A15" s="118" t="s">
        <v>32</v>
      </c>
      <c r="B15" s="3"/>
      <c r="C15" s="13"/>
      <c r="D15" s="3"/>
      <c r="E15" s="3"/>
      <c r="F15" s="3"/>
    </row>
    <row r="16" spans="1:6" s="115" customFormat="1" ht="14.1" customHeight="1">
      <c r="A16" s="121" t="s">
        <v>33</v>
      </c>
      <c r="B16" s="71">
        <v>37568</v>
      </c>
      <c r="C16" s="72">
        <v>37535</v>
      </c>
      <c r="D16" s="71">
        <v>37535</v>
      </c>
      <c r="E16" s="71">
        <v>37535</v>
      </c>
      <c r="F16" s="71">
        <v>37535</v>
      </c>
    </row>
    <row r="17" spans="1:6" ht="11.25" customHeight="1">
      <c r="A17" s="6" t="s">
        <v>34</v>
      </c>
      <c r="B17" s="2"/>
      <c r="C17" s="12"/>
      <c r="D17" s="2"/>
      <c r="E17" s="2"/>
      <c r="F17" s="2"/>
    </row>
    <row r="18" spans="1:6" ht="11.25" customHeight="1">
      <c r="A18" s="4" t="s">
        <v>38</v>
      </c>
      <c r="B18" s="2"/>
      <c r="C18" s="12"/>
      <c r="D18" s="2"/>
      <c r="E18" s="2"/>
      <c r="F18" s="2"/>
    </row>
    <row r="19" spans="1:6" ht="11.25" customHeight="1">
      <c r="A19" s="7" t="s">
        <v>23</v>
      </c>
      <c r="B19" s="2">
        <v>6544</v>
      </c>
      <c r="C19" s="12">
        <v>6511</v>
      </c>
      <c r="D19" s="2">
        <v>6511</v>
      </c>
      <c r="E19" s="2">
        <v>6511</v>
      </c>
      <c r="F19" s="2">
        <v>6511</v>
      </c>
    </row>
    <row r="20" spans="1:6" ht="11.25" customHeight="1">
      <c r="A20" s="7" t="s">
        <v>81</v>
      </c>
      <c r="B20" s="2">
        <v>5481</v>
      </c>
      <c r="C20" s="12">
        <v>5481</v>
      </c>
      <c r="D20" s="2">
        <v>5481</v>
      </c>
      <c r="E20" s="2">
        <v>5481</v>
      </c>
      <c r="F20" s="2">
        <v>5481</v>
      </c>
    </row>
    <row r="21" spans="1:6" s="120" customFormat="1" ht="11.25" customHeight="1">
      <c r="A21" s="8" t="s">
        <v>40</v>
      </c>
      <c r="B21" s="73">
        <v>12025</v>
      </c>
      <c r="C21" s="74">
        <v>11992</v>
      </c>
      <c r="D21" s="73">
        <v>11992</v>
      </c>
      <c r="E21" s="73">
        <v>11992</v>
      </c>
      <c r="F21" s="73">
        <v>11992</v>
      </c>
    </row>
    <row r="22" spans="1:6" ht="11.25" customHeight="1">
      <c r="A22" s="6" t="s">
        <v>35</v>
      </c>
      <c r="B22" s="2"/>
      <c r="C22" s="12"/>
      <c r="D22" s="2"/>
      <c r="E22" s="2"/>
      <c r="F22" s="2"/>
    </row>
    <row r="23" spans="1:6" ht="11.25" customHeight="1">
      <c r="A23" s="7" t="s">
        <v>68</v>
      </c>
      <c r="B23" s="2">
        <v>5275</v>
      </c>
      <c r="C23" s="12">
        <v>5275</v>
      </c>
      <c r="D23" s="2">
        <v>5275</v>
      </c>
      <c r="E23" s="2">
        <v>5275</v>
      </c>
      <c r="F23" s="2">
        <v>5275</v>
      </c>
    </row>
    <row r="24" spans="1:6" ht="11.25" customHeight="1">
      <c r="A24" s="7" t="s">
        <v>82</v>
      </c>
      <c r="B24" s="2">
        <v>766</v>
      </c>
      <c r="C24" s="12">
        <v>766</v>
      </c>
      <c r="D24" s="2">
        <v>766</v>
      </c>
      <c r="E24" s="2">
        <v>766</v>
      </c>
      <c r="F24" s="2">
        <v>766</v>
      </c>
    </row>
    <row r="25" spans="1:6" s="120" customFormat="1" ht="14.1" customHeight="1">
      <c r="A25" s="8" t="s">
        <v>37</v>
      </c>
      <c r="B25" s="73">
        <f>B23+B24</f>
        <v>6041</v>
      </c>
      <c r="C25" s="74">
        <f>C23+C24</f>
        <v>6041</v>
      </c>
      <c r="D25" s="73">
        <f>D23+D24</f>
        <v>6041</v>
      </c>
      <c r="E25" s="73">
        <f>E23+E24</f>
        <v>6041</v>
      </c>
      <c r="F25" s="73">
        <f>F23+F24</f>
        <v>6041</v>
      </c>
    </row>
    <row r="26" spans="1:6" s="115" customFormat="1" ht="11.25" customHeight="1">
      <c r="A26" s="6" t="s">
        <v>41</v>
      </c>
      <c r="B26" s="75">
        <v>18066</v>
      </c>
      <c r="C26" s="76">
        <v>18033</v>
      </c>
      <c r="D26" s="75">
        <v>18033</v>
      </c>
      <c r="E26" s="75">
        <v>18033</v>
      </c>
      <c r="F26" s="75">
        <v>18033</v>
      </c>
    </row>
    <row r="27" spans="1:6" s="115" customFormat="1" ht="11.25" customHeight="1">
      <c r="A27" s="122" t="s">
        <v>42</v>
      </c>
      <c r="B27" s="123">
        <v>19502</v>
      </c>
      <c r="C27" s="124">
        <v>19502</v>
      </c>
      <c r="D27" s="123">
        <v>19502</v>
      </c>
      <c r="E27" s="123">
        <v>19502</v>
      </c>
      <c r="F27" s="123">
        <v>19502</v>
      </c>
    </row>
    <row r="28" spans="1:6" ht="11.25" customHeight="1">
      <c r="A28" s="9"/>
      <c r="B28" s="1"/>
      <c r="C28" s="10"/>
      <c r="D28" s="1"/>
      <c r="E28" s="1"/>
      <c r="F28" s="1"/>
    </row>
    <row r="29" spans="1:6" ht="11.25" customHeight="1">
      <c r="A29" s="9"/>
      <c r="B29" s="1"/>
      <c r="C29" s="10"/>
      <c r="D29" s="1"/>
      <c r="E29" s="1"/>
      <c r="F29" s="1"/>
    </row>
    <row r="30" spans="1:6" ht="11.25" customHeight="1">
      <c r="A30" s="9"/>
      <c r="B30" s="1"/>
      <c r="C30" s="10"/>
      <c r="D30" s="1"/>
      <c r="E30" s="1"/>
      <c r="F30" s="1"/>
    </row>
    <row r="31" spans="1:6" ht="11.25" customHeight="1">
      <c r="A31" s="99" t="s">
        <v>148</v>
      </c>
      <c r="B31" s="93"/>
      <c r="C31" s="93"/>
      <c r="D31" s="93"/>
      <c r="E31" s="93"/>
      <c r="F31" s="93"/>
    </row>
    <row r="32" spans="1:6" ht="11.25" customHeight="1">
      <c r="A32" s="99"/>
      <c r="B32" s="93"/>
      <c r="C32" s="93"/>
      <c r="D32" s="93"/>
      <c r="E32" s="93"/>
      <c r="F32" s="93"/>
    </row>
    <row r="33" spans="1:6" ht="45">
      <c r="A33" s="141"/>
      <c r="B33" s="179" t="s">
        <v>122</v>
      </c>
      <c r="C33" s="180" t="s">
        <v>169</v>
      </c>
      <c r="D33" s="179" t="s">
        <v>92</v>
      </c>
      <c r="E33" s="179" t="s">
        <v>123</v>
      </c>
      <c r="F33" s="179" t="s">
        <v>124</v>
      </c>
    </row>
    <row r="34" spans="1:6" ht="11.25" customHeight="1">
      <c r="A34" s="50" t="s">
        <v>114</v>
      </c>
      <c r="B34" s="19"/>
      <c r="C34" s="20"/>
      <c r="D34" s="19"/>
      <c r="E34" s="19"/>
      <c r="F34" s="19"/>
    </row>
    <row r="35" spans="1:6" ht="11.25" customHeight="1">
      <c r="A35" s="50" t="s">
        <v>45</v>
      </c>
      <c r="B35" s="19"/>
      <c r="C35" s="20"/>
      <c r="D35" s="19"/>
      <c r="E35" s="19"/>
      <c r="F35" s="19"/>
    </row>
    <row r="36" spans="1:6" ht="11.25" customHeight="1">
      <c r="A36" s="96" t="s">
        <v>46</v>
      </c>
      <c r="B36" s="235">
        <v>1543</v>
      </c>
      <c r="C36" s="240">
        <v>1543</v>
      </c>
      <c r="D36" s="235">
        <v>1543</v>
      </c>
      <c r="E36" s="235">
        <v>1543</v>
      </c>
      <c r="F36" s="235">
        <v>1543</v>
      </c>
    </row>
    <row r="37" spans="1:6" ht="11.25" customHeight="1">
      <c r="A37" s="96" t="s">
        <v>47</v>
      </c>
      <c r="B37" s="235">
        <v>1990</v>
      </c>
      <c r="C37" s="240">
        <v>1990</v>
      </c>
      <c r="D37" s="235">
        <v>1990</v>
      </c>
      <c r="E37" s="235">
        <v>1990</v>
      </c>
      <c r="F37" s="235">
        <v>1990</v>
      </c>
    </row>
    <row r="38" spans="1:6" ht="11.25" customHeight="1">
      <c r="A38" s="144" t="s">
        <v>93</v>
      </c>
      <c r="B38" s="235">
        <v>15969</v>
      </c>
      <c r="C38" s="240">
        <v>15969</v>
      </c>
      <c r="D38" s="235">
        <v>15969</v>
      </c>
      <c r="E38" s="235">
        <v>15969</v>
      </c>
      <c r="F38" s="235">
        <v>15969</v>
      </c>
    </row>
    <row r="39" spans="1:6" ht="11.25" customHeight="1">
      <c r="A39" s="77" t="s">
        <v>48</v>
      </c>
      <c r="B39" s="233">
        <v>19502</v>
      </c>
      <c r="C39" s="234">
        <v>19502</v>
      </c>
      <c r="D39" s="233">
        <v>19502</v>
      </c>
      <c r="E39" s="233">
        <v>19502</v>
      </c>
      <c r="F39" s="233">
        <v>19502</v>
      </c>
    </row>
    <row r="40" spans="1:6" ht="11.25" customHeight="1">
      <c r="A40" s="127" t="s">
        <v>156</v>
      </c>
      <c r="B40" s="259">
        <v>19502</v>
      </c>
      <c r="C40" s="260">
        <v>19502</v>
      </c>
      <c r="D40" s="259">
        <v>19502</v>
      </c>
      <c r="E40" s="259">
        <v>19502</v>
      </c>
      <c r="F40" s="259">
        <v>19502</v>
      </c>
    </row>
    <row r="41" spans="1:6" ht="3.6" customHeight="1">
      <c r="A41" s="93"/>
      <c r="B41" s="93"/>
      <c r="C41" s="93"/>
      <c r="D41" s="93"/>
      <c r="E41" s="93"/>
      <c r="F41" s="93"/>
    </row>
    <row r="42" spans="1:6" ht="11.25" customHeight="1">
      <c r="A42" s="273" t="s">
        <v>115</v>
      </c>
      <c r="B42" s="273"/>
      <c r="C42" s="273"/>
      <c r="D42" s="273"/>
      <c r="E42" s="273"/>
      <c r="F42" s="273"/>
    </row>
    <row r="43" spans="1:6" ht="11.25" customHeight="1">
      <c r="A43" s="272" t="s">
        <v>140</v>
      </c>
      <c r="B43" s="272"/>
      <c r="C43" s="272"/>
      <c r="D43" s="93"/>
      <c r="E43" s="93"/>
      <c r="F43" s="93"/>
    </row>
    <row r="44" spans="1:6" ht="11.25" customHeight="1">
      <c r="A44" s="93"/>
      <c r="B44" s="93"/>
      <c r="C44" s="93"/>
      <c r="D44" s="93"/>
      <c r="E44" s="93"/>
      <c r="F44" s="93"/>
    </row>
    <row r="45" spans="1:6" ht="11.25" customHeight="1">
      <c r="A45" s="93"/>
      <c r="B45" s="93"/>
      <c r="C45" s="93"/>
      <c r="D45" s="93"/>
      <c r="E45" s="93"/>
      <c r="F45" s="93"/>
    </row>
    <row r="46" spans="1:6" ht="11.25" customHeight="1">
      <c r="A46" s="93"/>
      <c r="B46" s="93"/>
      <c r="C46" s="93"/>
      <c r="D46" s="93"/>
      <c r="E46" s="93"/>
      <c r="F46" s="93"/>
    </row>
    <row r="47" spans="1:6" ht="11.25" customHeight="1">
      <c r="A47" s="93"/>
      <c r="B47" s="93"/>
      <c r="C47" s="93"/>
      <c r="D47" s="93"/>
      <c r="E47" s="93"/>
      <c r="F47" s="93"/>
    </row>
    <row r="48" spans="1:6" ht="11.25" customHeight="1">
      <c r="A48" s="93"/>
      <c r="B48" s="93"/>
      <c r="C48" s="93"/>
      <c r="D48" s="93"/>
      <c r="E48" s="93"/>
      <c r="F48" s="93"/>
    </row>
    <row r="49" spans="1:6" ht="11.25" customHeight="1">
      <c r="A49" s="93"/>
      <c r="B49" s="93"/>
      <c r="C49" s="93"/>
      <c r="D49" s="93"/>
      <c r="E49" s="93"/>
      <c r="F49" s="93"/>
    </row>
    <row r="50" spans="1:6" ht="11.25" customHeight="1">
      <c r="A50" s="93"/>
      <c r="B50" s="93"/>
      <c r="C50" s="93"/>
      <c r="D50" s="93"/>
      <c r="E50" s="93"/>
      <c r="F50" s="93"/>
    </row>
    <row r="51" spans="1:6" ht="11.25" customHeight="1">
      <c r="A51" s="93"/>
      <c r="B51" s="93"/>
      <c r="C51" s="93"/>
      <c r="D51" s="93"/>
      <c r="E51" s="93"/>
      <c r="F51" s="93"/>
    </row>
    <row r="52" spans="1:6" ht="11.25" customHeight="1">
      <c r="A52" s="93"/>
      <c r="B52" s="93"/>
      <c r="C52" s="93"/>
      <c r="D52" s="93"/>
      <c r="E52" s="93"/>
      <c r="F52" s="93"/>
    </row>
    <row r="53" spans="1:6" ht="11.25" customHeight="1">
      <c r="A53" s="93"/>
      <c r="B53" s="93"/>
      <c r="C53" s="93"/>
      <c r="D53" s="93"/>
      <c r="E53" s="93"/>
      <c r="F53" s="93"/>
    </row>
    <row r="54" spans="1:6" ht="11.25" customHeight="1">
      <c r="A54" s="93"/>
      <c r="B54" s="93"/>
      <c r="C54" s="93"/>
      <c r="D54" s="93"/>
      <c r="E54" s="93"/>
      <c r="F54" s="93"/>
    </row>
    <row r="55" spans="1:6" ht="11.25" customHeight="1">
      <c r="A55" s="93"/>
      <c r="B55" s="93"/>
      <c r="C55" s="93"/>
      <c r="D55" s="93"/>
      <c r="E55" s="93"/>
      <c r="F55" s="93"/>
    </row>
    <row r="56" spans="1:6" ht="11.25" customHeight="1">
      <c r="A56" s="93"/>
      <c r="B56" s="93"/>
      <c r="C56" s="93"/>
      <c r="D56" s="93"/>
      <c r="E56" s="93"/>
      <c r="F56" s="93"/>
    </row>
    <row r="57" spans="1:6" ht="11.25" customHeight="1">
      <c r="A57" s="93"/>
      <c r="B57" s="93"/>
      <c r="C57" s="93"/>
      <c r="D57" s="93"/>
      <c r="E57" s="93"/>
      <c r="F57" s="93"/>
    </row>
    <row r="58" spans="1:6" ht="11.25" customHeight="1">
      <c r="A58" s="93"/>
      <c r="B58" s="93"/>
      <c r="C58" s="93"/>
      <c r="D58" s="93"/>
      <c r="E58" s="93"/>
      <c r="F58" s="93"/>
    </row>
    <row r="59" spans="1:6" ht="11.25" customHeight="1">
      <c r="A59" s="9"/>
      <c r="B59" s="1"/>
      <c r="C59" s="10"/>
      <c r="D59" s="1"/>
      <c r="E59" s="1"/>
      <c r="F59" s="1"/>
    </row>
    <row r="60" spans="1:6" ht="11.25" customHeight="1">
      <c r="A60" s="9"/>
      <c r="B60" s="1"/>
      <c r="C60" s="10"/>
      <c r="D60" s="1"/>
      <c r="E60" s="1"/>
      <c r="F60" s="1"/>
    </row>
    <row r="61" spans="1:6" ht="11.25" customHeight="1">
      <c r="A61" s="9"/>
      <c r="B61" s="1"/>
      <c r="C61" s="10"/>
      <c r="D61" s="1"/>
      <c r="E61" s="1"/>
      <c r="F61" s="1"/>
    </row>
    <row r="62" spans="1:6" ht="11.25" customHeight="1">
      <c r="A62" s="9"/>
      <c r="B62" s="1"/>
      <c r="C62" s="10"/>
      <c r="D62" s="1"/>
      <c r="E62" s="1"/>
      <c r="F62" s="1"/>
    </row>
    <row r="63" spans="1:6" ht="11.25" customHeight="1">
      <c r="A63" s="9"/>
      <c r="B63" s="1"/>
      <c r="C63" s="10"/>
      <c r="D63" s="1"/>
      <c r="E63" s="1"/>
      <c r="F63" s="1"/>
    </row>
    <row r="64" spans="1:6" ht="11.25" customHeight="1">
      <c r="A64" s="9"/>
      <c r="B64" s="1"/>
      <c r="C64" s="10"/>
      <c r="D64" s="1"/>
      <c r="E64" s="1"/>
      <c r="F64" s="1"/>
    </row>
    <row r="65" spans="1:6" ht="11.25" customHeight="1">
      <c r="A65" s="9"/>
      <c r="B65" s="1"/>
      <c r="C65" s="10"/>
      <c r="D65" s="1"/>
      <c r="E65" s="1"/>
      <c r="F65" s="1"/>
    </row>
    <row r="66" spans="1:6" ht="11.25" customHeight="1">
      <c r="A66" s="9"/>
      <c r="B66" s="1"/>
      <c r="C66" s="10"/>
      <c r="D66" s="1"/>
      <c r="E66" s="1"/>
      <c r="F66" s="1"/>
    </row>
    <row r="67" spans="1:6" ht="11.25" customHeight="1">
      <c r="A67" s="9"/>
      <c r="B67" s="1"/>
      <c r="C67" s="10"/>
      <c r="D67" s="1"/>
      <c r="E67" s="1"/>
      <c r="F67" s="1"/>
    </row>
    <row r="68" spans="1:6" ht="11.25" customHeight="1">
      <c r="A68" s="9"/>
      <c r="B68" s="1"/>
      <c r="C68" s="10"/>
      <c r="D68" s="1"/>
      <c r="E68" s="1"/>
      <c r="F68" s="1"/>
    </row>
    <row r="69" spans="1:6" ht="11.25" customHeight="1">
      <c r="A69" s="9"/>
      <c r="B69" s="1"/>
      <c r="C69" s="10"/>
      <c r="D69" s="1"/>
      <c r="E69" s="1"/>
      <c r="F69" s="1"/>
    </row>
    <row r="70" spans="1:6" ht="11.25" customHeight="1">
      <c r="A70" s="9"/>
      <c r="B70" s="1"/>
      <c r="C70" s="10"/>
      <c r="D70" s="1"/>
      <c r="E70" s="1"/>
      <c r="F70" s="1"/>
    </row>
    <row r="71" spans="1:6" ht="11.25" customHeight="1">
      <c r="A71" s="9"/>
      <c r="B71" s="1"/>
      <c r="C71" s="10"/>
      <c r="D71" s="1"/>
      <c r="E71" s="1"/>
      <c r="F71" s="1"/>
    </row>
    <row r="72" spans="1:6" ht="11.25" customHeight="1">
      <c r="A72" s="9"/>
      <c r="B72" s="1"/>
      <c r="C72" s="10"/>
      <c r="D72" s="1"/>
      <c r="E72" s="1"/>
      <c r="F72" s="1"/>
    </row>
    <row r="73" spans="1:6" ht="11.25" customHeight="1">
      <c r="A73" s="9"/>
      <c r="B73" s="1"/>
      <c r="C73" s="10"/>
      <c r="D73" s="1"/>
      <c r="E73" s="1"/>
      <c r="F73" s="1"/>
    </row>
    <row r="74" spans="1:6" ht="11.25" customHeight="1">
      <c r="A74" s="9"/>
      <c r="B74" s="1"/>
      <c r="C74" s="10"/>
      <c r="D74" s="1"/>
      <c r="E74" s="1"/>
      <c r="F74" s="1"/>
    </row>
    <row r="75" spans="1:6" ht="11.25" customHeight="1">
      <c r="A75" s="9"/>
      <c r="B75" s="1"/>
      <c r="C75" s="10"/>
      <c r="D75" s="1"/>
      <c r="E75" s="1"/>
      <c r="F75" s="1"/>
    </row>
    <row r="76" spans="1:6" ht="11.25" customHeight="1">
      <c r="A76" s="9"/>
      <c r="B76" s="1"/>
      <c r="C76" s="10"/>
      <c r="D76" s="1"/>
      <c r="E76" s="1"/>
      <c r="F76" s="1"/>
    </row>
    <row r="77" spans="1:6" ht="11.25" customHeight="1">
      <c r="A77" s="9"/>
      <c r="B77" s="1"/>
      <c r="C77" s="10"/>
      <c r="D77" s="1"/>
      <c r="E77" s="1"/>
      <c r="F77" s="1"/>
    </row>
    <row r="78" spans="1:6" ht="11.25" customHeight="1">
      <c r="A78" s="9"/>
      <c r="B78" s="1"/>
      <c r="C78" s="10"/>
      <c r="D78" s="1"/>
      <c r="E78" s="1"/>
      <c r="F78" s="1"/>
    </row>
    <row r="79" spans="1:6" ht="11.25" customHeight="1">
      <c r="A79" s="9"/>
      <c r="B79" s="1"/>
      <c r="C79" s="10"/>
      <c r="D79" s="1"/>
      <c r="E79" s="1"/>
      <c r="F79" s="1"/>
    </row>
    <row r="80" spans="1:6" ht="11.25" customHeight="1">
      <c r="A80" s="9"/>
      <c r="B80" s="1"/>
      <c r="C80" s="10"/>
      <c r="D80" s="1"/>
      <c r="E80" s="1"/>
      <c r="F80" s="1"/>
    </row>
    <row r="81" spans="1:6" ht="11.25" customHeight="1">
      <c r="A81" s="9"/>
      <c r="B81" s="1"/>
      <c r="C81" s="10"/>
      <c r="D81" s="1"/>
      <c r="E81" s="1"/>
      <c r="F81" s="1"/>
    </row>
    <row r="82" spans="1:6" ht="11.25" customHeight="1">
      <c r="A82" s="9"/>
      <c r="B82" s="1"/>
      <c r="C82" s="10"/>
      <c r="D82" s="1"/>
      <c r="E82" s="1"/>
      <c r="F82" s="1"/>
    </row>
    <row r="83" spans="1:6" ht="11.25" customHeight="1">
      <c r="A83" s="9"/>
      <c r="B83" s="1"/>
      <c r="C83" s="10"/>
      <c r="D83" s="1"/>
      <c r="E83" s="1"/>
      <c r="F83" s="1"/>
    </row>
    <row r="84" spans="1:6" ht="11.25" customHeight="1">
      <c r="A84" s="9"/>
      <c r="B84" s="1"/>
      <c r="C84" s="10"/>
      <c r="D84" s="1"/>
      <c r="E84" s="1"/>
      <c r="F84" s="1"/>
    </row>
    <row r="85" spans="1:6" ht="11.25" customHeight="1">
      <c r="A85" s="9"/>
      <c r="B85" s="1"/>
      <c r="C85" s="10"/>
      <c r="D85" s="1"/>
      <c r="E85" s="1"/>
      <c r="F85" s="1"/>
    </row>
    <row r="86" spans="1:6" ht="11.25" customHeight="1">
      <c r="A86" s="9"/>
      <c r="B86" s="1"/>
      <c r="C86" s="10"/>
      <c r="D86" s="1"/>
      <c r="E86" s="1"/>
      <c r="F86" s="1"/>
    </row>
    <row r="87" spans="1:6" ht="11.25" customHeight="1">
      <c r="A87" s="9"/>
      <c r="B87" s="1"/>
      <c r="C87" s="10"/>
      <c r="D87" s="1"/>
      <c r="E87" s="1"/>
      <c r="F87" s="1"/>
    </row>
    <row r="88" spans="1:6" ht="11.25" customHeight="1">
      <c r="A88" s="9"/>
      <c r="B88" s="1"/>
      <c r="C88" s="10"/>
      <c r="D88" s="1"/>
      <c r="E88" s="1"/>
      <c r="F88" s="1"/>
    </row>
    <row r="89" spans="1:6" ht="11.25" customHeight="1">
      <c r="A89" s="9"/>
      <c r="B89" s="1"/>
      <c r="C89" s="10"/>
      <c r="D89" s="1"/>
      <c r="E89" s="1"/>
      <c r="F89" s="1"/>
    </row>
    <row r="90" spans="1:6" ht="11.25" customHeight="1">
      <c r="A90" s="9"/>
      <c r="B90" s="1"/>
      <c r="C90" s="10"/>
      <c r="D90" s="1"/>
      <c r="E90" s="1"/>
      <c r="F90" s="1"/>
    </row>
    <row r="91" spans="1:6" ht="11.25" customHeight="1">
      <c r="A91" s="9"/>
      <c r="B91" s="1"/>
      <c r="C91" s="10"/>
      <c r="D91" s="1"/>
      <c r="E91" s="1"/>
      <c r="F91" s="1"/>
    </row>
    <row r="92" spans="1:6" ht="11.25" customHeight="1">
      <c r="A92" s="9"/>
      <c r="B92" s="1"/>
      <c r="C92" s="10"/>
      <c r="D92" s="1"/>
      <c r="E92" s="1"/>
      <c r="F92" s="1"/>
    </row>
    <row r="93" spans="1:6" ht="11.25" customHeight="1">
      <c r="A93" s="9"/>
      <c r="B93" s="1"/>
      <c r="C93" s="10"/>
      <c r="D93" s="1"/>
      <c r="E93" s="1"/>
      <c r="F93" s="1"/>
    </row>
    <row r="94" spans="1:6" ht="11.25" customHeight="1">
      <c r="A94" s="9"/>
      <c r="B94" s="1"/>
      <c r="C94" s="10"/>
      <c r="D94" s="1"/>
      <c r="E94" s="1"/>
      <c r="F94" s="1"/>
    </row>
    <row r="95" spans="1:6" ht="11.25" customHeight="1">
      <c r="A95" s="9"/>
      <c r="B95" s="1"/>
      <c r="C95" s="10"/>
      <c r="D95" s="1"/>
      <c r="E95" s="1"/>
      <c r="F95" s="1"/>
    </row>
    <row r="96" spans="1:6" ht="11.25" customHeight="1">
      <c r="A96" s="116" t="s">
        <v>43</v>
      </c>
    </row>
    <row r="97" spans="1:1" ht="11.25" customHeight="1">
      <c r="A97" s="125" t="s">
        <v>44</v>
      </c>
    </row>
    <row r="99" spans="1:1" ht="11.25" customHeight="1">
      <c r="A99" s="126" t="s">
        <v>72</v>
      </c>
    </row>
    <row r="100" spans="1:1" ht="11.25" customHeight="1">
      <c r="A100" s="11" t="s">
        <v>73</v>
      </c>
    </row>
  </sheetData>
  <mergeCells count="2">
    <mergeCell ref="A43:C43"/>
    <mergeCell ref="A42:F42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/>
    <pageSetUpPr fitToPage="1"/>
  </sheetPr>
  <dimension ref="A1:G24"/>
  <sheetViews>
    <sheetView showGridLines="0" zoomScaleNormal="100" zoomScaleSheetLayoutView="100" workbookViewId="0">
      <selection activeCell="F6" sqref="F6"/>
    </sheetView>
  </sheetViews>
  <sheetFormatPr defaultColWidth="8" defaultRowHeight="11.25" customHeight="1"/>
  <cols>
    <col min="1" max="1" width="30" style="48" customWidth="1"/>
    <col min="2" max="2" width="7.140625" style="129" customWidth="1"/>
    <col min="3" max="3" width="8.42578125" style="129" customWidth="1"/>
    <col min="4" max="4" width="7.140625" style="129" customWidth="1"/>
    <col min="5" max="5" width="8.5703125" style="129" customWidth="1"/>
    <col min="6" max="6" width="6.42578125" style="129" customWidth="1"/>
    <col min="7" max="7" width="7.5703125" style="48" customWidth="1"/>
    <col min="8" max="16384" width="8" style="48"/>
  </cols>
  <sheetData>
    <row r="1" spans="1:7" ht="21.75" customHeight="1">
      <c r="A1" s="274" t="s">
        <v>149</v>
      </c>
      <c r="B1" s="274"/>
      <c r="C1" s="274"/>
      <c r="D1" s="274"/>
      <c r="E1" s="274"/>
      <c r="F1" s="274"/>
    </row>
    <row r="2" spans="1:7" ht="11.25" customHeight="1">
      <c r="A2" s="49"/>
    </row>
    <row r="3" spans="1:7" s="94" customFormat="1" ht="56.25">
      <c r="A3" s="147"/>
      <c r="B3" s="148" t="s">
        <v>170</v>
      </c>
      <c r="C3" s="148" t="s">
        <v>96</v>
      </c>
      <c r="D3" s="148" t="s">
        <v>171</v>
      </c>
      <c r="E3" s="148" t="s">
        <v>97</v>
      </c>
      <c r="F3" s="148" t="s">
        <v>172</v>
      </c>
      <c r="G3" s="95"/>
    </row>
    <row r="4" spans="1:7" s="129" customFormat="1" ht="11.25" customHeight="1">
      <c r="A4" s="130" t="s">
        <v>141</v>
      </c>
      <c r="B4" s="19"/>
      <c r="C4" s="19"/>
      <c r="D4" s="19"/>
      <c r="E4" s="19"/>
      <c r="F4" s="19"/>
      <c r="G4" s="131"/>
    </row>
    <row r="5" spans="1:7" ht="22.5">
      <c r="A5" s="146" t="s">
        <v>95</v>
      </c>
      <c r="B5" s="235">
        <v>15969</v>
      </c>
      <c r="C5" s="235">
        <v>1990</v>
      </c>
      <c r="D5" s="235">
        <v>0</v>
      </c>
      <c r="E5" s="235">
        <v>1543</v>
      </c>
      <c r="F5" s="235">
        <v>19502</v>
      </c>
      <c r="G5" s="128"/>
    </row>
    <row r="6" spans="1:7" s="98" customFormat="1" ht="11.25" customHeight="1">
      <c r="A6" s="133" t="s">
        <v>56</v>
      </c>
      <c r="B6" s="233">
        <v>15969</v>
      </c>
      <c r="C6" s="233">
        <v>1990</v>
      </c>
      <c r="D6" s="233">
        <v>0</v>
      </c>
      <c r="E6" s="233">
        <v>1543</v>
      </c>
      <c r="F6" s="233">
        <v>19502</v>
      </c>
      <c r="G6" s="134"/>
    </row>
    <row r="7" spans="1:7" ht="11.25" customHeight="1">
      <c r="A7" s="100" t="s">
        <v>67</v>
      </c>
      <c r="B7" s="235"/>
      <c r="C7" s="235"/>
      <c r="D7" s="235"/>
      <c r="E7" s="235"/>
      <c r="F7" s="235"/>
      <c r="G7" s="128"/>
    </row>
    <row r="8" spans="1:7" ht="11.25" customHeight="1">
      <c r="A8" s="105" t="s">
        <v>116</v>
      </c>
      <c r="B8" s="235">
        <v>0</v>
      </c>
      <c r="C8" s="235">
        <v>0</v>
      </c>
      <c r="D8" s="235">
        <v>0</v>
      </c>
      <c r="E8" s="235">
        <v>0</v>
      </c>
      <c r="F8" s="235">
        <f>SUM(B8:E8)</f>
        <v>0</v>
      </c>
      <c r="G8" s="95"/>
    </row>
    <row r="9" spans="1:7" s="98" customFormat="1" ht="11.25" customHeight="1">
      <c r="A9" s="133" t="s">
        <v>22</v>
      </c>
      <c r="B9" s="236">
        <v>0</v>
      </c>
      <c r="C9" s="236">
        <v>0</v>
      </c>
      <c r="D9" s="236">
        <v>0</v>
      </c>
      <c r="E9" s="236">
        <v>0</v>
      </c>
      <c r="F9" s="236">
        <v>0</v>
      </c>
      <c r="G9" s="135"/>
    </row>
    <row r="10" spans="1:7" ht="11.25" customHeight="1">
      <c r="A10" s="132" t="s">
        <v>77</v>
      </c>
      <c r="B10" s="237"/>
      <c r="C10" s="237"/>
      <c r="D10" s="237"/>
      <c r="E10" s="237"/>
      <c r="F10" s="237"/>
      <c r="G10" s="95"/>
    </row>
    <row r="11" spans="1:7" ht="19.149999999999999" customHeight="1">
      <c r="A11" s="198" t="s">
        <v>85</v>
      </c>
      <c r="B11" s="235">
        <v>0</v>
      </c>
      <c r="C11" s="235">
        <v>0</v>
      </c>
      <c r="D11" s="235">
        <v>0</v>
      </c>
      <c r="E11" s="235">
        <v>0</v>
      </c>
      <c r="F11" s="235">
        <v>0</v>
      </c>
      <c r="G11" s="95"/>
    </row>
    <row r="12" spans="1:7" ht="10.9" customHeight="1">
      <c r="A12" s="106" t="s">
        <v>142</v>
      </c>
      <c r="B12" s="238">
        <v>15969</v>
      </c>
      <c r="C12" s="238">
        <v>1990</v>
      </c>
      <c r="D12" s="238">
        <v>0</v>
      </c>
      <c r="E12" s="238">
        <v>1543</v>
      </c>
      <c r="F12" s="238">
        <v>19502</v>
      </c>
      <c r="G12" s="99"/>
    </row>
    <row r="13" spans="1:7" s="49" customFormat="1" ht="22.5">
      <c r="A13" s="145" t="s">
        <v>94</v>
      </c>
      <c r="B13" s="239">
        <v>15969</v>
      </c>
      <c r="C13" s="239">
        <v>1990</v>
      </c>
      <c r="D13" s="239">
        <v>0</v>
      </c>
      <c r="E13" s="239">
        <v>1543</v>
      </c>
      <c r="F13" s="239">
        <v>19502</v>
      </c>
      <c r="G13" s="99"/>
    </row>
    <row r="14" spans="1:7" s="49" customFormat="1">
      <c r="A14" s="273" t="s">
        <v>140</v>
      </c>
      <c r="B14" s="273"/>
      <c r="C14" s="273"/>
      <c r="D14" s="273"/>
      <c r="E14" s="273"/>
      <c r="F14" s="273"/>
      <c r="G14" s="93"/>
    </row>
    <row r="15" spans="1:7" ht="11.25" customHeight="1">
      <c r="A15" s="188"/>
      <c r="B15" s="188"/>
      <c r="C15" s="188"/>
      <c r="D15" s="188"/>
      <c r="E15" s="188"/>
      <c r="F15" s="188"/>
      <c r="G15" s="93"/>
    </row>
    <row r="16" spans="1:7" ht="11.25" customHeight="1">
      <c r="A16" s="188"/>
      <c r="B16" s="188"/>
      <c r="C16" s="188"/>
      <c r="D16" s="188"/>
      <c r="E16" s="188"/>
      <c r="F16" s="188"/>
      <c r="G16" s="93"/>
    </row>
    <row r="17" spans="1:7" ht="11.25" customHeight="1">
      <c r="A17" s="188"/>
      <c r="B17" s="188"/>
      <c r="C17" s="188"/>
      <c r="D17" s="188"/>
      <c r="E17" s="188"/>
      <c r="F17" s="188"/>
      <c r="G17" s="93"/>
    </row>
    <row r="18" spans="1:7" ht="11.25" customHeight="1">
      <c r="A18" s="188"/>
      <c r="B18" s="188"/>
      <c r="C18" s="188"/>
      <c r="D18" s="188"/>
      <c r="E18" s="188"/>
      <c r="F18" s="188"/>
      <c r="G18" s="93"/>
    </row>
    <row r="19" spans="1:7" ht="11.25" customHeight="1">
      <c r="A19" s="188"/>
      <c r="B19" s="188"/>
      <c r="C19" s="188"/>
      <c r="D19" s="188"/>
      <c r="E19" s="188"/>
      <c r="F19" s="188"/>
      <c r="G19" s="93"/>
    </row>
    <row r="20" spans="1:7" ht="11.25" customHeight="1">
      <c r="A20" s="188"/>
      <c r="B20" s="188"/>
      <c r="C20" s="188"/>
      <c r="D20" s="188"/>
      <c r="E20" s="188"/>
      <c r="F20" s="188"/>
      <c r="G20" s="93"/>
    </row>
    <row r="21" spans="1:7" ht="11.25" customHeight="1">
      <c r="A21" s="188"/>
      <c r="B21" s="188"/>
      <c r="C21" s="188"/>
      <c r="D21" s="188"/>
      <c r="E21" s="188"/>
      <c r="F21" s="188"/>
      <c r="G21" s="93"/>
    </row>
    <row r="22" spans="1:7" ht="11.25" customHeight="1">
      <c r="A22" s="188"/>
      <c r="B22" s="188"/>
      <c r="C22" s="188"/>
      <c r="D22" s="188"/>
      <c r="E22" s="188"/>
      <c r="F22" s="188"/>
      <c r="G22" s="93"/>
    </row>
    <row r="23" spans="1:7" ht="11.25" customHeight="1">
      <c r="A23" s="188"/>
      <c r="B23" s="188"/>
      <c r="C23" s="188"/>
      <c r="D23" s="188"/>
      <c r="E23" s="188"/>
      <c r="F23" s="188"/>
      <c r="G23" s="93"/>
    </row>
    <row r="24" spans="1:7" ht="11.25" customHeight="1">
      <c r="A24" s="188"/>
      <c r="B24" s="188"/>
      <c r="C24" s="188"/>
      <c r="D24" s="188"/>
      <c r="E24" s="188"/>
      <c r="F24" s="188"/>
      <c r="G24" s="93"/>
    </row>
  </sheetData>
  <mergeCells count="2">
    <mergeCell ref="A1:F1"/>
    <mergeCell ref="A14:F1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8"/>
    <pageSetUpPr fitToPage="1"/>
  </sheetPr>
  <dimension ref="A1:F46"/>
  <sheetViews>
    <sheetView showGridLines="0" topLeftCell="A25" zoomScaleNormal="100" zoomScaleSheetLayoutView="100" workbookViewId="0">
      <selection activeCell="I39" sqref="I39"/>
    </sheetView>
  </sheetViews>
  <sheetFormatPr defaultColWidth="8" defaultRowHeight="11.25" customHeight="1"/>
  <cols>
    <col min="1" max="1" width="26.5703125" style="48" customWidth="1"/>
    <col min="2" max="4" width="8.7109375" style="48" customWidth="1"/>
    <col min="5" max="5" width="9" style="48" customWidth="1"/>
    <col min="6" max="6" width="8.28515625" style="48" customWidth="1"/>
    <col min="7" max="16384" width="8" style="48"/>
  </cols>
  <sheetData>
    <row r="1" spans="1:6" ht="13.15" customHeight="1">
      <c r="A1" s="49" t="s">
        <v>150</v>
      </c>
    </row>
    <row r="2" spans="1:6" ht="6" customHeight="1">
      <c r="A2" s="49"/>
    </row>
    <row r="3" spans="1:6" ht="45">
      <c r="A3" s="141"/>
      <c r="B3" s="179" t="s">
        <v>122</v>
      </c>
      <c r="C3" s="180" t="s">
        <v>169</v>
      </c>
      <c r="D3" s="179" t="s">
        <v>92</v>
      </c>
      <c r="E3" s="179" t="s">
        <v>123</v>
      </c>
      <c r="F3" s="179" t="s">
        <v>124</v>
      </c>
    </row>
    <row r="4" spans="1:6" ht="11.25" customHeight="1">
      <c r="A4" s="50" t="s">
        <v>49</v>
      </c>
      <c r="B4" s="19"/>
      <c r="C4" s="20"/>
      <c r="D4" s="19"/>
      <c r="E4" s="19"/>
      <c r="F4" s="19"/>
    </row>
    <row r="5" spans="1:6" ht="11.25" customHeight="1">
      <c r="A5" s="53" t="s">
        <v>50</v>
      </c>
      <c r="B5" s="19"/>
      <c r="C5" s="20"/>
      <c r="D5" s="19"/>
      <c r="E5" s="19"/>
      <c r="F5" s="19"/>
    </row>
    <row r="6" spans="1:6" ht="11.25" customHeight="1">
      <c r="A6" s="96" t="s">
        <v>2</v>
      </c>
      <c r="B6" s="235">
        <v>144018</v>
      </c>
      <c r="C6" s="240">
        <v>140266</v>
      </c>
      <c r="D6" s="235">
        <v>141291</v>
      </c>
      <c r="E6" s="235">
        <v>144798</v>
      </c>
      <c r="F6" s="235">
        <v>147462</v>
      </c>
    </row>
    <row r="7" spans="1:6" ht="11.25" customHeight="1">
      <c r="A7" s="96" t="s">
        <v>84</v>
      </c>
      <c r="B7" s="235">
        <v>14000</v>
      </c>
      <c r="C7" s="240">
        <v>14000</v>
      </c>
      <c r="D7" s="235">
        <v>14000</v>
      </c>
      <c r="E7" s="235">
        <v>14000</v>
      </c>
      <c r="F7" s="235">
        <v>14000</v>
      </c>
    </row>
    <row r="8" spans="1:6" ht="22.5">
      <c r="A8" s="149" t="s">
        <v>15</v>
      </c>
      <c r="B8" s="235"/>
      <c r="C8" s="240"/>
      <c r="D8" s="235"/>
      <c r="E8" s="235"/>
      <c r="F8" s="235"/>
    </row>
    <row r="9" spans="1:6" ht="11.25" customHeight="1">
      <c r="A9" s="96" t="s">
        <v>0</v>
      </c>
      <c r="B9" s="235">
        <v>1100</v>
      </c>
      <c r="C9" s="240">
        <v>1100</v>
      </c>
      <c r="D9" s="235">
        <v>1100</v>
      </c>
      <c r="E9" s="235">
        <v>1100</v>
      </c>
      <c r="F9" s="235">
        <v>1100</v>
      </c>
    </row>
    <row r="10" spans="1:6" ht="11.25" customHeight="1">
      <c r="A10" s="96" t="s">
        <v>39</v>
      </c>
      <c r="B10" s="235"/>
      <c r="C10" s="240"/>
      <c r="D10" s="235"/>
      <c r="E10" s="235"/>
      <c r="F10" s="235"/>
    </row>
    <row r="11" spans="1:6" ht="11.25" customHeight="1">
      <c r="A11" s="96" t="s">
        <v>64</v>
      </c>
      <c r="B11" s="235"/>
      <c r="C11" s="240"/>
      <c r="D11" s="235"/>
      <c r="E11" s="235"/>
      <c r="F11" s="235"/>
    </row>
    <row r="12" spans="1:6" ht="11.25" customHeight="1">
      <c r="A12" s="96" t="s">
        <v>1</v>
      </c>
      <c r="B12" s="235">
        <v>17767</v>
      </c>
      <c r="C12" s="240">
        <v>20974</v>
      </c>
      <c r="D12" s="235">
        <v>20974</v>
      </c>
      <c r="E12" s="235">
        <v>20974</v>
      </c>
      <c r="F12" s="235">
        <v>20974</v>
      </c>
    </row>
    <row r="13" spans="1:6" s="98" customFormat="1" ht="11.25" customHeight="1">
      <c r="A13" s="97" t="s">
        <v>51</v>
      </c>
      <c r="B13" s="233">
        <v>176885</v>
      </c>
      <c r="C13" s="234">
        <v>176340</v>
      </c>
      <c r="D13" s="233">
        <v>177365</v>
      </c>
      <c r="E13" s="233">
        <v>180872</v>
      </c>
      <c r="F13" s="233">
        <v>183536</v>
      </c>
    </row>
    <row r="14" spans="1:6" ht="11.25" customHeight="1">
      <c r="A14" s="53" t="s">
        <v>52</v>
      </c>
      <c r="B14" s="235"/>
      <c r="C14" s="240"/>
      <c r="D14" s="235"/>
      <c r="E14" s="235"/>
      <c r="F14" s="235"/>
    </row>
    <row r="15" spans="1:6" ht="11.25" customHeight="1">
      <c r="A15" s="96" t="s">
        <v>36</v>
      </c>
      <c r="B15" s="235">
        <v>30473</v>
      </c>
      <c r="C15" s="240">
        <v>31150</v>
      </c>
      <c r="D15" s="235">
        <v>31649</v>
      </c>
      <c r="E15" s="235">
        <v>31649</v>
      </c>
      <c r="F15" s="235">
        <v>31648</v>
      </c>
    </row>
    <row r="16" spans="1:6" ht="11.25" customHeight="1">
      <c r="A16" s="96" t="s">
        <v>23</v>
      </c>
      <c r="B16" s="235">
        <v>137679</v>
      </c>
      <c r="C16" s="240">
        <v>136490</v>
      </c>
      <c r="D16" s="235">
        <v>137016</v>
      </c>
      <c r="E16" s="235">
        <v>140523</v>
      </c>
      <c r="F16" s="235">
        <v>143188</v>
      </c>
    </row>
    <row r="17" spans="1:6" ht="11.25" customHeight="1">
      <c r="A17" s="96" t="s">
        <v>4</v>
      </c>
      <c r="B17" s="235">
        <v>4233</v>
      </c>
      <c r="C17" s="240">
        <v>4233</v>
      </c>
      <c r="D17" s="235">
        <v>4200</v>
      </c>
      <c r="E17" s="235">
        <v>4200</v>
      </c>
      <c r="F17" s="235">
        <v>4200</v>
      </c>
    </row>
    <row r="18" spans="1:6" s="98" customFormat="1" ht="11.25" customHeight="1">
      <c r="A18" s="79" t="s">
        <v>53</v>
      </c>
      <c r="B18" s="236">
        <v>172385</v>
      </c>
      <c r="C18" s="241">
        <v>171873</v>
      </c>
      <c r="D18" s="236">
        <v>172865</v>
      </c>
      <c r="E18" s="236">
        <v>176372</v>
      </c>
      <c r="F18" s="236">
        <v>179036</v>
      </c>
    </row>
    <row r="19" spans="1:6" s="49" customFormat="1" ht="22.5">
      <c r="A19" s="106" t="s">
        <v>117</v>
      </c>
      <c r="B19" s="238">
        <v>4500</v>
      </c>
      <c r="C19" s="242">
        <v>4467</v>
      </c>
      <c r="D19" s="238">
        <v>4500</v>
      </c>
      <c r="E19" s="238">
        <v>4500</v>
      </c>
      <c r="F19" s="238">
        <v>4500</v>
      </c>
    </row>
    <row r="20" spans="1:6" ht="11.25" customHeight="1">
      <c r="A20" s="50" t="s">
        <v>54</v>
      </c>
      <c r="B20" s="235"/>
      <c r="C20" s="240"/>
      <c r="D20" s="235"/>
      <c r="E20" s="235"/>
      <c r="F20" s="235"/>
    </row>
    <row r="21" spans="1:6" ht="11.25" customHeight="1">
      <c r="A21" s="50" t="s">
        <v>52</v>
      </c>
      <c r="B21" s="235"/>
      <c r="C21" s="240"/>
      <c r="D21" s="235"/>
      <c r="E21" s="235"/>
      <c r="F21" s="235"/>
    </row>
    <row r="22" spans="1:6" ht="24" customHeight="1">
      <c r="A22" s="149" t="s">
        <v>182</v>
      </c>
      <c r="B22" s="235">
        <v>4500</v>
      </c>
      <c r="C22" s="240">
        <v>4500</v>
      </c>
      <c r="D22" s="235">
        <v>4500</v>
      </c>
      <c r="E22" s="235">
        <v>4500</v>
      </c>
      <c r="F22" s="235">
        <v>4500</v>
      </c>
    </row>
    <row r="23" spans="1:6" s="98" customFormat="1" ht="11.25" customHeight="1">
      <c r="A23" s="97" t="s">
        <v>53</v>
      </c>
      <c r="B23" s="233">
        <v>4500</v>
      </c>
      <c r="C23" s="234">
        <v>4500</v>
      </c>
      <c r="D23" s="233">
        <v>4500</v>
      </c>
      <c r="E23" s="233">
        <v>4500</v>
      </c>
      <c r="F23" s="233">
        <v>4500</v>
      </c>
    </row>
    <row r="24" spans="1:6" s="49" customFormat="1" ht="21.75" customHeight="1">
      <c r="A24" s="145" t="s">
        <v>118</v>
      </c>
      <c r="B24" s="239">
        <v>-4500</v>
      </c>
      <c r="C24" s="243">
        <v>-4500</v>
      </c>
      <c r="D24" s="239">
        <v>-4500</v>
      </c>
      <c r="E24" s="239">
        <v>-4500</v>
      </c>
      <c r="F24" s="239">
        <v>-4500</v>
      </c>
    </row>
    <row r="25" spans="1:6" ht="11.25" customHeight="1">
      <c r="A25" s="93"/>
      <c r="B25" s="19"/>
      <c r="C25" s="51"/>
      <c r="D25" s="19"/>
      <c r="E25" s="19"/>
      <c r="F25" s="19"/>
    </row>
    <row r="26" spans="1:6" ht="11.25" customHeight="1">
      <c r="A26" s="93"/>
      <c r="B26" s="19"/>
      <c r="C26" s="51"/>
      <c r="D26" s="19"/>
      <c r="E26" s="19"/>
      <c r="F26" s="19"/>
    </row>
    <row r="27" spans="1:6" ht="11.25" customHeight="1">
      <c r="A27" s="93"/>
      <c r="B27" s="19"/>
      <c r="C27" s="51"/>
      <c r="D27" s="19"/>
      <c r="E27" s="19"/>
      <c r="F27" s="19"/>
    </row>
    <row r="28" spans="1:6" ht="11.25" customHeight="1">
      <c r="A28" s="52"/>
      <c r="B28" s="19"/>
      <c r="C28" s="51"/>
      <c r="D28" s="19"/>
      <c r="E28" s="19"/>
      <c r="F28" s="19"/>
    </row>
    <row r="29" spans="1:6" ht="11.25" customHeight="1">
      <c r="A29" s="49" t="s">
        <v>151</v>
      </c>
    </row>
    <row r="30" spans="1:6" ht="11.25" customHeight="1">
      <c r="A30" s="49"/>
    </row>
    <row r="31" spans="1:6" ht="45">
      <c r="A31" s="141"/>
      <c r="B31" s="179" t="s">
        <v>122</v>
      </c>
      <c r="C31" s="180" t="s">
        <v>169</v>
      </c>
      <c r="D31" s="179" t="s">
        <v>92</v>
      </c>
      <c r="E31" s="179" t="s">
        <v>123</v>
      </c>
      <c r="F31" s="179" t="s">
        <v>124</v>
      </c>
    </row>
    <row r="32" spans="1:6" ht="11.25" customHeight="1">
      <c r="A32" s="53" t="s">
        <v>55</v>
      </c>
      <c r="B32" s="19"/>
      <c r="C32" s="20"/>
      <c r="D32" s="19"/>
      <c r="E32" s="19"/>
      <c r="F32" s="19"/>
    </row>
    <row r="33" spans="1:6" ht="11.25" customHeight="1">
      <c r="A33" s="53" t="s">
        <v>50</v>
      </c>
      <c r="B33" s="19"/>
      <c r="C33" s="20"/>
      <c r="D33" s="19"/>
      <c r="E33" s="19"/>
      <c r="F33" s="19"/>
    </row>
    <row r="34" spans="1:6" ht="11.25" customHeight="1">
      <c r="A34" s="96" t="s">
        <v>46</v>
      </c>
      <c r="B34" s="19">
        <v>0</v>
      </c>
      <c r="C34" s="20">
        <v>0</v>
      </c>
      <c r="D34" s="19">
        <v>0</v>
      </c>
      <c r="E34" s="19">
        <v>0</v>
      </c>
      <c r="F34" s="19">
        <v>0</v>
      </c>
    </row>
    <row r="35" spans="1:6" ht="11.25" customHeight="1">
      <c r="A35" s="96" t="s">
        <v>4</v>
      </c>
      <c r="B35" s="19">
        <v>0</v>
      </c>
      <c r="C35" s="20">
        <v>0</v>
      </c>
      <c r="D35" s="19">
        <v>0</v>
      </c>
      <c r="E35" s="19">
        <v>0</v>
      </c>
      <c r="F35" s="19">
        <v>0</v>
      </c>
    </row>
    <row r="36" spans="1:6" s="98" customFormat="1" ht="11.25" customHeight="1">
      <c r="A36" s="79" t="s">
        <v>51</v>
      </c>
      <c r="B36" s="54">
        <v>0</v>
      </c>
      <c r="C36" s="78">
        <v>0</v>
      </c>
      <c r="D36" s="54">
        <v>0</v>
      </c>
      <c r="E36" s="54">
        <v>0</v>
      </c>
      <c r="F36" s="54">
        <v>0</v>
      </c>
    </row>
    <row r="37" spans="1:6" ht="11.25" customHeight="1">
      <c r="A37" s="53" t="s">
        <v>52</v>
      </c>
      <c r="B37" s="19"/>
      <c r="C37" s="20"/>
      <c r="D37" s="19"/>
      <c r="E37" s="19"/>
      <c r="F37" s="19"/>
    </row>
    <row r="38" spans="1:6" ht="11.25" customHeight="1">
      <c r="A38" s="96" t="s">
        <v>4</v>
      </c>
      <c r="B38" s="19">
        <v>0</v>
      </c>
      <c r="C38" s="20">
        <v>0</v>
      </c>
      <c r="D38" s="19">
        <v>0</v>
      </c>
      <c r="E38" s="19">
        <v>0</v>
      </c>
      <c r="F38" s="19">
        <v>0</v>
      </c>
    </row>
    <row r="39" spans="1:6" s="98" customFormat="1" ht="14.1" customHeight="1">
      <c r="A39" s="79" t="s">
        <v>53</v>
      </c>
      <c r="B39" s="54">
        <v>0</v>
      </c>
      <c r="C39" s="78">
        <v>0</v>
      </c>
      <c r="D39" s="54">
        <v>0</v>
      </c>
      <c r="E39" s="54">
        <v>0</v>
      </c>
      <c r="F39" s="54">
        <v>0</v>
      </c>
    </row>
    <row r="40" spans="1:6" s="49" customFormat="1" ht="22.5">
      <c r="A40" s="150" t="s">
        <v>119</v>
      </c>
      <c r="B40" s="55">
        <f>B36-B39</f>
        <v>0</v>
      </c>
      <c r="C40" s="80">
        <f>C36-C39</f>
        <v>0</v>
      </c>
      <c r="D40" s="55">
        <f>D36-D39</f>
        <v>0</v>
      </c>
      <c r="E40" s="55">
        <f>E36-E39</f>
        <v>0</v>
      </c>
      <c r="F40" s="55">
        <f>F36-F39</f>
        <v>0</v>
      </c>
    </row>
    <row r="41" spans="1:6" s="49" customFormat="1" ht="22.5">
      <c r="A41" s="150" t="s">
        <v>120</v>
      </c>
      <c r="B41" s="55">
        <v>0</v>
      </c>
      <c r="C41" s="80">
        <v>-33</v>
      </c>
      <c r="D41" s="55">
        <v>0</v>
      </c>
      <c r="E41" s="55">
        <v>0</v>
      </c>
      <c r="F41" s="55">
        <v>0</v>
      </c>
    </row>
    <row r="42" spans="1:6" ht="22.5">
      <c r="A42" s="149" t="s">
        <v>98</v>
      </c>
      <c r="B42" s="19">
        <v>13929</v>
      </c>
      <c r="C42" s="20">
        <v>13929</v>
      </c>
      <c r="D42" s="19">
        <v>13896</v>
      </c>
      <c r="E42" s="19">
        <v>13896</v>
      </c>
      <c r="F42" s="19">
        <v>13896</v>
      </c>
    </row>
    <row r="43" spans="1:6" ht="45">
      <c r="A43" s="149" t="s">
        <v>99</v>
      </c>
      <c r="B43" s="19"/>
      <c r="C43" s="20"/>
      <c r="D43" s="19"/>
      <c r="E43" s="19"/>
      <c r="F43" s="19"/>
    </row>
    <row r="44" spans="1:6" ht="22.5">
      <c r="A44" s="151" t="s">
        <v>100</v>
      </c>
      <c r="B44" s="159">
        <v>13929</v>
      </c>
      <c r="C44" s="160">
        <v>13896</v>
      </c>
      <c r="D44" s="159">
        <v>13896</v>
      </c>
      <c r="E44" s="159">
        <v>13896</v>
      </c>
      <c r="F44" s="159">
        <v>13896</v>
      </c>
    </row>
    <row r="45" spans="1:6" ht="11.25" customHeight="1">
      <c r="A45" s="275" t="s">
        <v>140</v>
      </c>
      <c r="B45" s="275"/>
      <c r="C45" s="275"/>
      <c r="D45" s="275"/>
      <c r="E45" s="275"/>
      <c r="F45" s="275"/>
    </row>
    <row r="46" spans="1:6" ht="11.25" customHeight="1">
      <c r="A46" s="191"/>
      <c r="B46" s="191"/>
      <c r="C46" s="191"/>
      <c r="D46" s="191"/>
      <c r="E46" s="191"/>
      <c r="F46" s="191"/>
    </row>
  </sheetData>
  <mergeCells count="1">
    <mergeCell ref="A45:F4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8"/>
    <pageSetUpPr fitToPage="1"/>
  </sheetPr>
  <dimension ref="A1:F35"/>
  <sheetViews>
    <sheetView showGridLines="0" zoomScaleNormal="100" zoomScaleSheetLayoutView="100" workbookViewId="0">
      <selection activeCell="A11" sqref="A11:F11"/>
    </sheetView>
  </sheetViews>
  <sheetFormatPr defaultColWidth="9.140625" defaultRowHeight="11.25" customHeight="1"/>
  <cols>
    <col min="1" max="1" width="28.42578125" style="16" customWidth="1"/>
    <col min="2" max="2" width="8" style="16" customWidth="1"/>
    <col min="3" max="4" width="7.85546875" style="81" customWidth="1"/>
    <col min="5" max="5" width="8" style="81" customWidth="1"/>
    <col min="6" max="6" width="8.28515625" style="81" customWidth="1"/>
    <col min="7" max="16384" width="9.140625" style="81"/>
  </cols>
  <sheetData>
    <row r="1" spans="1:6" ht="15" customHeight="1">
      <c r="A1" s="17" t="s">
        <v>152</v>
      </c>
      <c r="B1" s="15"/>
      <c r="C1" s="136"/>
      <c r="D1" s="15"/>
      <c r="E1" s="15"/>
      <c r="F1" s="15"/>
    </row>
    <row r="2" spans="1:6" ht="6" customHeight="1">
      <c r="A2" s="17"/>
      <c r="B2" s="15"/>
      <c r="C2" s="136"/>
      <c r="D2" s="15"/>
      <c r="E2" s="15"/>
      <c r="F2" s="15"/>
    </row>
    <row r="3" spans="1:6" ht="45">
      <c r="A3" s="141"/>
      <c r="B3" s="179" t="s">
        <v>122</v>
      </c>
      <c r="C3" s="180" t="s">
        <v>169</v>
      </c>
      <c r="D3" s="179" t="s">
        <v>92</v>
      </c>
      <c r="E3" s="179" t="s">
        <v>123</v>
      </c>
      <c r="F3" s="179" t="s">
        <v>124</v>
      </c>
    </row>
    <row r="4" spans="1:6" s="156" customFormat="1" ht="23.25">
      <c r="A4" s="153" t="s">
        <v>101</v>
      </c>
      <c r="B4" s="154"/>
      <c r="C4" s="155"/>
      <c r="D4" s="154"/>
      <c r="E4" s="154"/>
      <c r="F4" s="154"/>
    </row>
    <row r="5" spans="1:6" ht="22.5" customHeight="1">
      <c r="A5" s="152" t="s">
        <v>166</v>
      </c>
      <c r="B5" s="244">
        <v>4500</v>
      </c>
      <c r="C5" s="245">
        <v>4500</v>
      </c>
      <c r="D5" s="244">
        <v>4500</v>
      </c>
      <c r="E5" s="244">
        <v>4500</v>
      </c>
      <c r="F5" s="244">
        <v>4500</v>
      </c>
    </row>
    <row r="6" spans="1:6" s="83" customFormat="1" ht="15">
      <c r="A6" s="82" t="s">
        <v>57</v>
      </c>
      <c r="B6" s="246">
        <v>4500</v>
      </c>
      <c r="C6" s="247">
        <v>4500</v>
      </c>
      <c r="D6" s="246">
        <v>4500</v>
      </c>
      <c r="E6" s="246">
        <v>4500</v>
      </c>
      <c r="F6" s="246">
        <v>4500</v>
      </c>
    </row>
    <row r="7" spans="1:6" ht="34.5">
      <c r="A7" s="157" t="s">
        <v>102</v>
      </c>
      <c r="B7" s="248"/>
      <c r="C7" s="245"/>
      <c r="D7" s="248"/>
      <c r="E7" s="248"/>
      <c r="F7" s="248"/>
    </row>
    <row r="8" spans="1:6" ht="15">
      <c r="A8" s="15" t="s">
        <v>66</v>
      </c>
      <c r="B8" s="248">
        <v>4500</v>
      </c>
      <c r="C8" s="245">
        <v>4500</v>
      </c>
      <c r="D8" s="248">
        <v>4500</v>
      </c>
      <c r="E8" s="248">
        <v>4500</v>
      </c>
      <c r="F8" s="248">
        <v>4500</v>
      </c>
    </row>
    <row r="9" spans="1:6" s="83" customFormat="1" ht="15">
      <c r="A9" s="158" t="s">
        <v>103</v>
      </c>
      <c r="B9" s="249">
        <v>4500</v>
      </c>
      <c r="C9" s="247">
        <v>4500</v>
      </c>
      <c r="D9" s="249">
        <v>4500</v>
      </c>
      <c r="E9" s="249">
        <v>4500</v>
      </c>
      <c r="F9" s="249">
        <v>4500</v>
      </c>
    </row>
    <row r="10" spans="1:6" ht="11.25" customHeight="1">
      <c r="A10" s="84"/>
      <c r="B10" s="15"/>
      <c r="C10" s="15"/>
      <c r="D10" s="15"/>
      <c r="E10" s="15"/>
      <c r="F10" s="15"/>
    </row>
    <row r="11" spans="1:6" ht="48.6" customHeight="1">
      <c r="A11" s="276" t="s">
        <v>181</v>
      </c>
      <c r="B11" s="277"/>
      <c r="C11" s="277"/>
      <c r="D11" s="277"/>
      <c r="E11" s="277"/>
      <c r="F11" s="277"/>
    </row>
    <row r="12" spans="1:6" ht="16.149999999999999" customHeight="1">
      <c r="A12" s="278" t="s">
        <v>140</v>
      </c>
      <c r="B12" s="278"/>
      <c r="C12" s="278"/>
      <c r="D12" s="278"/>
      <c r="E12" s="278"/>
      <c r="F12" s="278"/>
    </row>
    <row r="13" spans="1:6" ht="16.149999999999999" customHeight="1">
      <c r="A13" s="204"/>
      <c r="B13" s="204"/>
      <c r="C13" s="204"/>
      <c r="D13" s="204"/>
      <c r="E13" s="204"/>
      <c r="F13" s="204"/>
    </row>
    <row r="14" spans="1:6" ht="16.149999999999999" customHeight="1">
      <c r="A14" s="204"/>
      <c r="B14" s="204"/>
      <c r="C14" s="204"/>
      <c r="D14" s="204"/>
      <c r="E14" s="204"/>
      <c r="F14" s="204"/>
    </row>
    <row r="15" spans="1:6" ht="15">
      <c r="A15" s="189"/>
      <c r="B15" s="189"/>
      <c r="C15" s="189"/>
      <c r="D15" s="189"/>
      <c r="E15" s="189"/>
      <c r="F15" s="189"/>
    </row>
    <row r="16" spans="1:6" ht="15">
      <c r="A16" s="189"/>
      <c r="B16" s="189"/>
      <c r="C16" s="189"/>
      <c r="D16" s="189"/>
      <c r="E16" s="189"/>
      <c r="F16" s="189"/>
    </row>
    <row r="17" spans="1:6" ht="15">
      <c r="A17" s="189"/>
      <c r="B17" s="189"/>
      <c r="C17" s="189"/>
      <c r="D17" s="189"/>
      <c r="E17" s="189"/>
      <c r="F17" s="189"/>
    </row>
    <row r="18" spans="1:6" ht="15">
      <c r="A18" s="189"/>
      <c r="B18" s="189"/>
      <c r="C18" s="189"/>
      <c r="D18" s="189"/>
      <c r="E18" s="189"/>
      <c r="F18" s="189"/>
    </row>
    <row r="19" spans="1:6" ht="15">
      <c r="A19" s="189"/>
      <c r="B19" s="189"/>
      <c r="C19" s="189"/>
      <c r="D19" s="189"/>
      <c r="E19" s="189"/>
      <c r="F19" s="189"/>
    </row>
    <row r="20" spans="1:6" ht="15">
      <c r="A20" s="189"/>
      <c r="B20" s="189"/>
      <c r="C20" s="189"/>
      <c r="D20" s="189"/>
      <c r="E20" s="189"/>
      <c r="F20" s="189"/>
    </row>
    <row r="21" spans="1:6" ht="15">
      <c r="A21" s="189"/>
      <c r="B21" s="189"/>
      <c r="C21" s="189"/>
      <c r="D21" s="189"/>
      <c r="E21" s="189"/>
      <c r="F21" s="189"/>
    </row>
    <row r="22" spans="1:6" ht="15">
      <c r="A22" s="189"/>
      <c r="B22" s="189"/>
      <c r="C22" s="189"/>
      <c r="D22" s="189"/>
      <c r="E22" s="189"/>
      <c r="F22" s="189"/>
    </row>
    <row r="23" spans="1:6" ht="15">
      <c r="A23" s="189"/>
      <c r="B23" s="189"/>
      <c r="C23" s="189"/>
      <c r="D23" s="189"/>
      <c r="E23" s="189"/>
      <c r="F23" s="189"/>
    </row>
    <row r="24" spans="1:6" ht="15">
      <c r="A24" s="189"/>
      <c r="B24" s="189"/>
      <c r="C24" s="189"/>
      <c r="D24" s="189"/>
      <c r="E24" s="189"/>
      <c r="F24" s="189"/>
    </row>
    <row r="25" spans="1:6" ht="15">
      <c r="A25" s="189"/>
      <c r="B25" s="189"/>
      <c r="C25" s="189"/>
      <c r="D25" s="189"/>
      <c r="E25" s="189"/>
      <c r="F25" s="189"/>
    </row>
    <row r="26" spans="1:6" ht="15">
      <c r="A26" s="189"/>
      <c r="B26" s="189"/>
      <c r="C26" s="189"/>
      <c r="D26" s="189"/>
      <c r="E26" s="189"/>
      <c r="F26" s="189"/>
    </row>
    <row r="27" spans="1:6" ht="15">
      <c r="A27" s="189"/>
      <c r="B27" s="189"/>
      <c r="C27" s="189"/>
      <c r="D27" s="189"/>
      <c r="E27" s="189"/>
      <c r="F27" s="189"/>
    </row>
    <row r="28" spans="1:6" ht="15">
      <c r="A28" s="189"/>
      <c r="B28" s="189"/>
      <c r="C28" s="189"/>
      <c r="D28" s="189"/>
      <c r="E28" s="189"/>
      <c r="F28" s="189"/>
    </row>
    <row r="29" spans="1:6" ht="11.25" customHeight="1">
      <c r="A29" s="15"/>
    </row>
    <row r="30" spans="1:6" ht="11.25" customHeight="1">
      <c r="A30" s="15"/>
    </row>
    <row r="31" spans="1:6" ht="11.25" customHeight="1">
      <c r="A31" s="15"/>
    </row>
    <row r="32" spans="1:6" ht="11.25" customHeight="1">
      <c r="A32" s="15"/>
    </row>
    <row r="33" spans="1:1" ht="11.25" customHeight="1">
      <c r="A33" s="15"/>
    </row>
    <row r="34" spans="1:1" ht="11.25" customHeight="1">
      <c r="A34" s="15"/>
    </row>
    <row r="35" spans="1:1" ht="11.25" customHeight="1">
      <c r="A35" s="15"/>
    </row>
  </sheetData>
  <mergeCells count="2"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8"/>
    <pageSetUpPr fitToPage="1"/>
  </sheetPr>
  <dimension ref="A1:F29"/>
  <sheetViews>
    <sheetView showGridLines="0" zoomScaleNormal="100" zoomScaleSheetLayoutView="100" workbookViewId="0">
      <selection activeCell="I17" sqref="I17"/>
    </sheetView>
  </sheetViews>
  <sheetFormatPr defaultColWidth="9.140625" defaultRowHeight="12.75"/>
  <cols>
    <col min="1" max="1" width="27.42578125" style="86" customWidth="1"/>
    <col min="2" max="2" width="8.5703125" style="86" customWidth="1"/>
    <col min="3" max="3" width="12" style="86" customWidth="1"/>
    <col min="4" max="4" width="10" style="86" customWidth="1"/>
    <col min="5" max="5" width="8.7109375" style="92" customWidth="1"/>
    <col min="6" max="6" width="3.85546875" style="86" customWidth="1"/>
    <col min="7" max="16384" width="9.140625" style="86"/>
  </cols>
  <sheetData>
    <row r="1" spans="1:6" ht="15.6" customHeight="1">
      <c r="A1" s="85" t="s">
        <v>154</v>
      </c>
      <c r="B1" s="46"/>
      <c r="C1" s="46"/>
      <c r="D1" s="46"/>
      <c r="E1" s="18"/>
    </row>
    <row r="2" spans="1:6" s="89" customFormat="1">
      <c r="A2" s="45"/>
      <c r="B2" s="87"/>
      <c r="C2" s="45"/>
      <c r="D2" s="45"/>
      <c r="E2" s="67"/>
      <c r="F2" s="88"/>
    </row>
    <row r="3" spans="1:6" s="91" customFormat="1" ht="41.25" customHeight="1">
      <c r="A3" s="205"/>
      <c r="B3" s="206" t="s">
        <v>104</v>
      </c>
      <c r="C3" s="206" t="s">
        <v>105</v>
      </c>
      <c r="D3" s="206" t="s">
        <v>106</v>
      </c>
      <c r="E3" s="206" t="s">
        <v>107</v>
      </c>
      <c r="F3" s="21"/>
    </row>
    <row r="4" spans="1:6" s="90" customFormat="1" ht="10.5" customHeight="1">
      <c r="A4" s="66" t="s">
        <v>126</v>
      </c>
      <c r="B4" s="207"/>
      <c r="C4" s="207"/>
      <c r="D4" s="207"/>
      <c r="E4" s="207"/>
      <c r="F4" s="14"/>
    </row>
    <row r="5" spans="1:6" s="90" customFormat="1" ht="10.5" customHeight="1">
      <c r="A5" s="208" t="s">
        <v>58</v>
      </c>
      <c r="B5" s="207">
        <v>8737</v>
      </c>
      <c r="C5" s="207">
        <v>4898</v>
      </c>
      <c r="D5" s="207">
        <v>45337</v>
      </c>
      <c r="E5" s="207">
        <v>58972</v>
      </c>
      <c r="F5" s="14"/>
    </row>
    <row r="6" spans="1:6" s="90" customFormat="1" ht="21" customHeight="1">
      <c r="A6" s="208" t="s">
        <v>108</v>
      </c>
      <c r="B6" s="207">
        <v>-5062</v>
      </c>
      <c r="C6" s="207">
        <v>-4158</v>
      </c>
      <c r="D6" s="207">
        <v>-36861</v>
      </c>
      <c r="E6" s="207">
        <v>-46081</v>
      </c>
      <c r="F6" s="14"/>
    </row>
    <row r="7" spans="1:6" s="91" customFormat="1" ht="11.25" customHeight="1">
      <c r="A7" s="66" t="s">
        <v>59</v>
      </c>
      <c r="B7" s="69">
        <v>3675</v>
      </c>
      <c r="C7" s="69">
        <v>740</v>
      </c>
      <c r="D7" s="69">
        <v>8476</v>
      </c>
      <c r="E7" s="69">
        <v>12891</v>
      </c>
      <c r="F7" s="22"/>
    </row>
    <row r="8" spans="1:6" s="90" customFormat="1" ht="10.5" customHeight="1">
      <c r="A8" s="68" t="s">
        <v>110</v>
      </c>
      <c r="B8" s="207"/>
      <c r="C8" s="207"/>
      <c r="D8" s="207"/>
      <c r="E8" s="207"/>
      <c r="F8" s="14"/>
    </row>
    <row r="9" spans="1:6" s="90" customFormat="1" ht="19.5" customHeight="1">
      <c r="A9" s="209" t="s">
        <v>109</v>
      </c>
      <c r="B9" s="207"/>
      <c r="C9" s="207"/>
      <c r="D9" s="207"/>
      <c r="E9" s="207"/>
      <c r="F9" s="14"/>
    </row>
    <row r="10" spans="1:6" s="90" customFormat="1" ht="10.5" customHeight="1">
      <c r="A10" s="208" t="s">
        <v>69</v>
      </c>
      <c r="B10" s="207">
        <v>500</v>
      </c>
      <c r="C10" s="207">
        <v>100</v>
      </c>
      <c r="D10" s="207">
        <v>3900</v>
      </c>
      <c r="E10" s="207">
        <v>4500</v>
      </c>
      <c r="F10" s="14"/>
    </row>
    <row r="11" spans="1:6" s="91" customFormat="1" ht="11.25" customHeight="1">
      <c r="A11" s="209" t="s">
        <v>70</v>
      </c>
      <c r="B11" s="210">
        <v>500</v>
      </c>
      <c r="C11" s="210">
        <v>100</v>
      </c>
      <c r="D11" s="210">
        <v>3900</v>
      </c>
      <c r="E11" s="210">
        <v>4500</v>
      </c>
      <c r="F11" s="22"/>
    </row>
    <row r="12" spans="1:6" s="90" customFormat="1" ht="10.5" customHeight="1">
      <c r="A12" s="209" t="s">
        <v>60</v>
      </c>
      <c r="B12" s="210"/>
      <c r="C12" s="210"/>
      <c r="D12" s="210"/>
      <c r="E12" s="210"/>
      <c r="F12" s="14"/>
    </row>
    <row r="13" spans="1:6" s="90" customFormat="1" ht="11.25">
      <c r="A13" s="208" t="s">
        <v>61</v>
      </c>
      <c r="B13" s="207">
        <v>-500</v>
      </c>
      <c r="C13" s="207">
        <v>-100</v>
      </c>
      <c r="D13" s="207">
        <v>-3900</v>
      </c>
      <c r="E13" s="207">
        <v>-4500</v>
      </c>
      <c r="F13" s="14"/>
    </row>
    <row r="14" spans="1:6" s="91" customFormat="1" ht="11.25" customHeight="1">
      <c r="A14" s="209" t="s">
        <v>83</v>
      </c>
      <c r="B14" s="69">
        <v>-500</v>
      </c>
      <c r="C14" s="69">
        <v>-100</v>
      </c>
      <c r="D14" s="69">
        <v>-3900</v>
      </c>
      <c r="E14" s="69">
        <v>-4500</v>
      </c>
      <c r="F14" s="22"/>
    </row>
    <row r="15" spans="1:6" s="90" customFormat="1" ht="10.5" customHeight="1">
      <c r="A15" s="66" t="s">
        <v>127</v>
      </c>
      <c r="B15" s="207"/>
      <c r="C15" s="207"/>
      <c r="D15" s="207"/>
      <c r="E15" s="207"/>
      <c r="F15" s="14"/>
    </row>
    <row r="16" spans="1:6" s="90" customFormat="1" ht="10.5" customHeight="1">
      <c r="A16" s="208" t="s">
        <v>62</v>
      </c>
      <c r="B16" s="207">
        <v>9237</v>
      </c>
      <c r="C16" s="207">
        <v>4998</v>
      </c>
      <c r="D16" s="207">
        <v>49237</v>
      </c>
      <c r="E16" s="207">
        <v>63472</v>
      </c>
      <c r="F16" s="14"/>
    </row>
    <row r="17" spans="1:5" s="90" customFormat="1" ht="22.5" customHeight="1">
      <c r="A17" s="208" t="s">
        <v>157</v>
      </c>
      <c r="B17" s="207">
        <v>-5562</v>
      </c>
      <c r="C17" s="207">
        <v>-4258</v>
      </c>
      <c r="D17" s="207">
        <v>-40761</v>
      </c>
      <c r="E17" s="207">
        <v>-50581</v>
      </c>
    </row>
    <row r="18" spans="1:5" s="90" customFormat="1" ht="11.25" customHeight="1">
      <c r="A18" s="211" t="s">
        <v>63</v>
      </c>
      <c r="B18" s="69">
        <v>3675</v>
      </c>
      <c r="C18" s="69">
        <v>740</v>
      </c>
      <c r="D18" s="69">
        <v>8476</v>
      </c>
      <c r="E18" s="69">
        <v>12891</v>
      </c>
    </row>
    <row r="19" spans="1:5" s="90" customFormat="1" ht="3.6" customHeight="1">
      <c r="A19" s="22"/>
      <c r="B19" s="22"/>
      <c r="C19" s="22"/>
      <c r="D19" s="22"/>
      <c r="E19" s="22"/>
    </row>
    <row r="20" spans="1:5" ht="11.45" customHeight="1">
      <c r="A20" s="279" t="s">
        <v>140</v>
      </c>
      <c r="B20" s="279"/>
      <c r="C20" s="279"/>
      <c r="D20" s="279"/>
      <c r="E20" s="279"/>
    </row>
    <row r="21" spans="1:5" ht="15" customHeight="1">
      <c r="A21" s="190"/>
      <c r="B21" s="190"/>
      <c r="C21" s="190"/>
      <c r="D21" s="190"/>
      <c r="E21" s="190"/>
    </row>
    <row r="22" spans="1:5" ht="15" customHeight="1">
      <c r="A22" s="190"/>
      <c r="B22" s="190"/>
      <c r="C22" s="190"/>
      <c r="D22" s="190"/>
      <c r="E22" s="190"/>
    </row>
    <row r="23" spans="1:5" ht="15" customHeight="1">
      <c r="A23" s="190"/>
      <c r="B23" s="190"/>
      <c r="C23" s="190"/>
      <c r="D23" s="190"/>
      <c r="E23" s="190"/>
    </row>
    <row r="24" spans="1:5" ht="15" customHeight="1">
      <c r="A24" s="190"/>
      <c r="B24" s="190"/>
      <c r="C24" s="190"/>
      <c r="D24" s="190"/>
      <c r="E24" s="190"/>
    </row>
    <row r="25" spans="1:5" ht="15" customHeight="1">
      <c r="A25" s="190"/>
      <c r="B25" s="190"/>
      <c r="C25" s="190"/>
      <c r="D25" s="190"/>
      <c r="E25" s="190"/>
    </row>
    <row r="26" spans="1:5" ht="15" customHeight="1">
      <c r="A26" s="190"/>
      <c r="B26" s="190"/>
      <c r="C26" s="190"/>
      <c r="D26" s="190"/>
      <c r="E26" s="190"/>
    </row>
    <row r="27" spans="1:5" ht="15" customHeight="1">
      <c r="A27" s="190"/>
      <c r="B27" s="190"/>
      <c r="C27" s="190"/>
      <c r="D27" s="190"/>
      <c r="E27" s="190"/>
    </row>
    <row r="28" spans="1:5" ht="15" customHeight="1">
      <c r="A28" s="190"/>
      <c r="B28" s="190"/>
      <c r="C28" s="190"/>
      <c r="D28" s="190"/>
      <c r="E28" s="190"/>
    </row>
    <row r="29" spans="1:5" ht="15" customHeight="1">
      <c r="A29" s="190"/>
      <c r="B29" s="190"/>
      <c r="C29" s="190"/>
      <c r="D29" s="190"/>
      <c r="E29" s="190"/>
    </row>
  </sheetData>
  <mergeCells count="1">
    <mergeCell ref="A20:E20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Table 1.1 CE</vt:lpstr>
      <vt:lpstr>Table 2.1.1 CE</vt:lpstr>
      <vt:lpstr>Table 2.1.2 Component optional </vt:lpstr>
      <vt:lpstr>Table 3.1 CE</vt:lpstr>
      <vt:lpstr>Table 3.2</vt:lpstr>
      <vt:lpstr>Table 3.3</vt:lpstr>
      <vt:lpstr>Table 3.4</vt:lpstr>
      <vt:lpstr>Table 3.5</vt:lpstr>
      <vt:lpstr>Table 3.6</vt:lpstr>
      <vt:lpstr>'Table 1.1 CE'!Print_Area</vt:lpstr>
      <vt:lpstr>'Table 2.1.1 CE'!Print_Area</vt:lpstr>
      <vt:lpstr>'Table 2.1.2 Component optional '!Print_Area</vt:lpstr>
      <vt:lpstr>'Table 3.1 CE'!Print_Area</vt:lpstr>
      <vt:lpstr>'Table 3.2'!Print_Area</vt:lpstr>
      <vt:lpstr>'Table 3.3'!Print_Area</vt:lpstr>
      <vt:lpstr>'Table 3.4'!Print_Area</vt:lpstr>
      <vt:lpstr>'Table 3.5'!Print_Area</vt:lpstr>
      <vt:lpstr>'Table 3.6'!Print_Area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2016-05-02T06:07:32Z</dcterms:created>
  <dcterms:modified xsi:type="dcterms:W3CDTF">2016-05-02T06:12:24Z</dcterms:modified>
</cp:coreProperties>
</file>